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1005" windowWidth="24195" windowHeight="11220"/>
  </bookViews>
  <sheets>
    <sheet name="Incidence maps input data - gen" sheetId="1" r:id="rId1"/>
  </sheets>
  <externalReferences>
    <externalReference r:id="rId2"/>
    <externalReference r:id="rId3"/>
  </externalReferences>
  <calcPr calcId="0" calcOnSave="0"/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2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<sst xmlns="http://schemas.openxmlformats.org/spreadsheetml/2006/main" count="90" uniqueCount="90">
  <si>
    <t>Simplified SPD - BPE-HAY - charge on generation ($/MWh)</t>
  </si>
  <si>
    <t>Simplified SPD - LSI Reliability - charge on generation ($/MWh)</t>
  </si>
  <si>
    <t>Simplified SPD - LSI Renewables - charge on generation ($/MWh)</t>
  </si>
  <si>
    <t>Simplified SPD - NAaN - charge on generation ($/MWh)</t>
  </si>
  <si>
    <t>Simplified SPD - NIGU - charge on generation ($/MWh)</t>
  </si>
  <si>
    <t>Simplified SPD - Pole 2 - charge on generation ($/MWh)</t>
  </si>
  <si>
    <t>Simplified SPD - Pole 3 - charge on generation ($/MWh)</t>
  </si>
  <si>
    <t>Simplified SPD - Wairakei Ring - charge on generation ($/MWh)</t>
  </si>
  <si>
    <t>Simplified SPD - USI Reactive - charge on generation ($/MWh)</t>
  </si>
  <si>
    <t>Zonal 3 - CNI-UNI - charge on generation ($/MWh)</t>
  </si>
  <si>
    <t>Zonal 3 - CSI-USI - charge on generation ($/MWh)</t>
  </si>
  <si>
    <t>Zonal 3 - LNI-CNI - charge on generation ($/MWh)</t>
  </si>
  <si>
    <t>Zonal 3 - LSI-CSI - charge on generation ($/MWh)</t>
  </si>
  <si>
    <t>Zonal 3 - SI-NI - charge on generation ($/MWh)</t>
  </si>
  <si>
    <t>Zonal 3 - Within region - charge on generation ($/MWh)</t>
  </si>
  <si>
    <t>Simplified SPD - charge on generation ($/MWh)</t>
  </si>
  <si>
    <t>Zonal 3 - charge on generation ($/MWh)</t>
  </si>
  <si>
    <t>ARA2201 ARA0</t>
  </si>
  <si>
    <t>ARG1101 BRR0</t>
  </si>
  <si>
    <t>ARI1101 ARI0</t>
  </si>
  <si>
    <t>ARI1102 ARI0</t>
  </si>
  <si>
    <t>ASB0661 HBK0</t>
  </si>
  <si>
    <t>ATI2201 ATI0</t>
  </si>
  <si>
    <t>AVI2201 AVI0</t>
  </si>
  <si>
    <t>BEN0162 BEN0</t>
  </si>
  <si>
    <t>BEN2202 BEN0</t>
  </si>
  <si>
    <t>BWK1101 WPI0</t>
  </si>
  <si>
    <t>COB0661 COB0</t>
  </si>
  <si>
    <t>COL0661 COL0</t>
  </si>
  <si>
    <t>CYD2201 CYD0</t>
  </si>
  <si>
    <t>GLN0332 GLN0</t>
  </si>
  <si>
    <t>HLY2201 HLY1</t>
  </si>
  <si>
    <t>HLY2201 HLY2</t>
  </si>
  <si>
    <t>HLY2201 HLY5</t>
  </si>
  <si>
    <t>HWA1101 PTA1</t>
  </si>
  <si>
    <t>HWA1101 PTA2</t>
  </si>
  <si>
    <t>HWA1101 PTA3</t>
  </si>
  <si>
    <t>HWA1102 WAA0</t>
  </si>
  <si>
    <t>HWA1102 WAA1</t>
  </si>
  <si>
    <t>HWB0331 WPI0</t>
  </si>
  <si>
    <t>KAW1101 KAG0</t>
  </si>
  <si>
    <t>KIN0112 KIN0</t>
  </si>
  <si>
    <t>KPA1101 KPI1</t>
  </si>
  <si>
    <t>KPO1101 KPO0</t>
  </si>
  <si>
    <t>KUM0661 KUM0</t>
  </si>
  <si>
    <t>MAN2201 MAN0</t>
  </si>
  <si>
    <t>MAT1101 ANI0</t>
  </si>
  <si>
    <t>MAT1101 MAT0</t>
  </si>
  <si>
    <t>MHO0331 MHO0</t>
  </si>
  <si>
    <t>MKE1101 MKE1</t>
  </si>
  <si>
    <t>MTI2201 MTI0</t>
  </si>
  <si>
    <t>NAP2201 NAP0</t>
  </si>
  <si>
    <t>NSY0331 PAE0</t>
  </si>
  <si>
    <t>OHA2201 OHA0</t>
  </si>
  <si>
    <t>OHB2201 OHB0</t>
  </si>
  <si>
    <t>OHC2201 OHC0</t>
  </si>
  <si>
    <t>OHK2201 OHK0</t>
  </si>
  <si>
    <t>OKI2201 OKI0</t>
  </si>
  <si>
    <t>OTA2202 OTC0</t>
  </si>
  <si>
    <t>PPI2201 PPI0</t>
  </si>
  <si>
    <t>ROT1101 WHE0</t>
  </si>
  <si>
    <t>ROX1101 ROX0</t>
  </si>
  <si>
    <t>ROX2201 ROX0</t>
  </si>
  <si>
    <t>RPO2201 RPO0</t>
  </si>
  <si>
    <t>SFD2201 SFD21</t>
  </si>
  <si>
    <t>SFD2201 SFD22</t>
  </si>
  <si>
    <t>SFD2201 SPL0</t>
  </si>
  <si>
    <t>SWN2201 SWN0</t>
  </si>
  <si>
    <t>TGA0331 KMI0</t>
  </si>
  <si>
    <t>TKA0111 TKA1</t>
  </si>
  <si>
    <t>TKB2201 TKB1</t>
  </si>
  <si>
    <t>TKU2201 TKU0</t>
  </si>
  <si>
    <t>TUI1101 KTW0</t>
  </si>
  <si>
    <t>TUI1101 PRI0</t>
  </si>
  <si>
    <t>TUI1101 TUI0</t>
  </si>
  <si>
    <t>TWH0331 TRC1</t>
  </si>
  <si>
    <t>WKM2201 MOK0</t>
  </si>
  <si>
    <t>WKM2201 WKM0</t>
  </si>
  <si>
    <t>WPA2201 WPA0</t>
  </si>
  <si>
    <t>WRK0331 RKA0</t>
  </si>
  <si>
    <t>WRK0331 TAA0</t>
  </si>
  <si>
    <t>WRK2201 WRK0</t>
  </si>
  <si>
    <t>WTK0111 WTK0</t>
  </si>
  <si>
    <t>Approximate variabilised HVDC charge under current arrangements</t>
  </si>
  <si>
    <t>Node</t>
  </si>
  <si>
    <t>GIT-based then simplified SPD (gross)</t>
  </si>
  <si>
    <t>Simplified SPD (gross) then GIT-based</t>
  </si>
  <si>
    <t>GIT-based then simplified SPD (net)</t>
  </si>
  <si>
    <t>Simplified SPD (net) then GIT-based</t>
  </si>
  <si>
    <t>Simplified SPD - with half-hourly capping ($/MWh)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</si>
</sst>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00B05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horizontal="right" wrapText="1"/>
    </xf>
    <xf numFmtId="164" fontId="0" fillId="0" borderId="0" xfId="0" applyNumberFormat="1" applyAlignment="1">
      <alignment horizontal="right"/>
    </xf>
    <xf numFmtId="164" fontId="18" fillId="0" borderId="0" xfId="0" applyNumberFormat="1" applyFont="1" applyAlignment="1">
      <alignment horizontal="right" wrapText="1"/>
    </xf>
    <xf numFmtId="164" fontId="18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horizontal="right" wrapText="1"/>
    </xf>
    <xf numFmtId="164" fontId="19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right" wrapText="1"/>
    </xf>
    <xf numFmtId="164" fontId="0" fillId="0" borderId="0" xfId="0" applyNumberFormat="1" applyFont="1" applyAlignment="1">
      <alignment horizontal="right"/>
    </xf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re%20variants%20-%20gen%20charges.csv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eneficiaries%20pay%20outputs%20for%20rele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re variants - gen charges"/>
    </sheetNames>
    <sheetDataSet>
      <sheetData sheetId="0">
        <row r="1">
          <cell r="A1" t="str">
            <v>prefix</v>
          </cell>
          <cell r="B1" t="str">
            <v>Simplified SPD (gross)</v>
          </cell>
          <cell r="C1" t="str">
            <v>GIT-based then simplified SPD (gross)</v>
          </cell>
        </row>
        <row r="2">
          <cell r="A2" t="str">
            <v>ARA</v>
          </cell>
          <cell r="B2">
            <v>1.6317144299999999</v>
          </cell>
          <cell r="C2">
            <v>1.2374643190000001</v>
          </cell>
        </row>
        <row r="3">
          <cell r="A3" t="str">
            <v>ARG</v>
          </cell>
          <cell r="B3">
            <v>1.713362023</v>
          </cell>
          <cell r="C3">
            <v>1.551040494</v>
          </cell>
        </row>
        <row r="4">
          <cell r="A4" t="str">
            <v>ARI</v>
          </cell>
          <cell r="B4">
            <v>0.72737141199999999</v>
          </cell>
          <cell r="C4">
            <v>0.47669845999999999</v>
          </cell>
        </row>
        <row r="5">
          <cell r="A5" t="str">
            <v>ASB</v>
          </cell>
          <cell r="B5">
            <v>1.4326263669999999</v>
          </cell>
          <cell r="C5">
            <v>1.2877039189999999</v>
          </cell>
        </row>
        <row r="6">
          <cell r="A6" t="str">
            <v>ATI</v>
          </cell>
          <cell r="B6">
            <v>0.88547524399999999</v>
          </cell>
          <cell r="C6">
            <v>0.434768814</v>
          </cell>
        </row>
        <row r="7">
          <cell r="A7" t="str">
            <v>AVI</v>
          </cell>
          <cell r="B7">
            <v>1.5270521610000001</v>
          </cell>
          <cell r="C7">
            <v>1.3867712839999999</v>
          </cell>
        </row>
        <row r="8">
          <cell r="A8" t="str">
            <v>BEN</v>
          </cell>
          <cell r="B8">
            <v>1.500638766</v>
          </cell>
          <cell r="C8">
            <v>1.361263246</v>
          </cell>
        </row>
        <row r="9">
          <cell r="A9" t="str">
            <v>BWK</v>
          </cell>
          <cell r="B9">
            <v>1.3119807619999999</v>
          </cell>
          <cell r="C9">
            <v>1.0390307050000001</v>
          </cell>
        </row>
        <row r="10">
          <cell r="A10" t="str">
            <v>COB</v>
          </cell>
          <cell r="B10">
            <v>1.411970725</v>
          </cell>
          <cell r="C10">
            <v>1.2611550229999999</v>
          </cell>
        </row>
        <row r="11">
          <cell r="A11" t="str">
            <v>COL</v>
          </cell>
          <cell r="B11">
            <v>1.486863378</v>
          </cell>
          <cell r="C11">
            <v>1.3345439969999999</v>
          </cell>
        </row>
        <row r="12">
          <cell r="A12" t="str">
            <v>CYD</v>
          </cell>
          <cell r="B12">
            <v>1.798731812</v>
          </cell>
          <cell r="C12">
            <v>1.660885476</v>
          </cell>
        </row>
        <row r="13">
          <cell r="A13" t="str">
            <v>GLN</v>
          </cell>
          <cell r="B13">
            <v>0.54031794399999999</v>
          </cell>
          <cell r="C13">
            <v>0.53037369499999998</v>
          </cell>
        </row>
        <row r="14">
          <cell r="A14" t="str">
            <v>HLY</v>
          </cell>
          <cell r="B14">
            <v>0.54277601600000003</v>
          </cell>
          <cell r="C14">
            <v>0.52590308100000005</v>
          </cell>
        </row>
        <row r="15">
          <cell r="A15" t="str">
            <v>HWB</v>
          </cell>
          <cell r="B15">
            <v>1.35754584</v>
          </cell>
          <cell r="C15">
            <v>1.0859959880000001</v>
          </cell>
        </row>
        <row r="16">
          <cell r="A16" t="str">
            <v>KAW</v>
          </cell>
          <cell r="B16">
            <v>0.98452551099999996</v>
          </cell>
          <cell r="C16">
            <v>0.64365257399999998</v>
          </cell>
        </row>
        <row r="17">
          <cell r="A17" t="str">
            <v>KIN</v>
          </cell>
          <cell r="B17">
            <v>0.96564114599999995</v>
          </cell>
          <cell r="C17">
            <v>0.60023475100000001</v>
          </cell>
        </row>
        <row r="18">
          <cell r="A18" t="str">
            <v>KPA</v>
          </cell>
          <cell r="B18">
            <v>0.66543752</v>
          </cell>
          <cell r="C18">
            <v>0.584402639</v>
          </cell>
        </row>
        <row r="19">
          <cell r="A19" t="str">
            <v>KPO</v>
          </cell>
          <cell r="B19">
            <v>0.56237773300000005</v>
          </cell>
          <cell r="C19">
            <v>0.47570309300000002</v>
          </cell>
        </row>
        <row r="20">
          <cell r="A20" t="str">
            <v>KUM</v>
          </cell>
          <cell r="B20">
            <v>1.91812271</v>
          </cell>
          <cell r="C20">
            <v>1.7461420990000001</v>
          </cell>
        </row>
        <row r="21">
          <cell r="A21" t="str">
            <v>MAN</v>
          </cell>
          <cell r="B21">
            <v>1.745578933</v>
          </cell>
          <cell r="C21">
            <v>1.5200148570000001</v>
          </cell>
        </row>
        <row r="22">
          <cell r="A22" t="str">
            <v>MAT</v>
          </cell>
          <cell r="B22">
            <v>1.0484229410000001</v>
          </cell>
          <cell r="C22">
            <v>0.67110652500000001</v>
          </cell>
        </row>
        <row r="23">
          <cell r="A23" t="str">
            <v>MHO</v>
          </cell>
          <cell r="B23">
            <v>0.59224903399999995</v>
          </cell>
          <cell r="C23">
            <v>0.439055376</v>
          </cell>
        </row>
        <row r="24">
          <cell r="A24" t="str">
            <v>MKE</v>
          </cell>
          <cell r="B24">
            <v>0.48655966299999998</v>
          </cell>
          <cell r="C24">
            <v>0.39057502900000002</v>
          </cell>
        </row>
        <row r="25">
          <cell r="A25" t="str">
            <v>MTI</v>
          </cell>
          <cell r="B25">
            <v>0.85065822000000002</v>
          </cell>
          <cell r="C25">
            <v>0.36649735700000002</v>
          </cell>
        </row>
        <row r="26">
          <cell r="A26" t="str">
            <v>NAP</v>
          </cell>
          <cell r="B26">
            <v>1.5371789739999999</v>
          </cell>
          <cell r="C26">
            <v>1.1779954509999999</v>
          </cell>
        </row>
        <row r="27">
          <cell r="A27" t="str">
            <v>NSY</v>
          </cell>
          <cell r="B27">
            <v>1.3291308509999999</v>
          </cell>
          <cell r="C27">
            <v>1.1962848420000001</v>
          </cell>
        </row>
        <row r="28">
          <cell r="A28" t="str">
            <v>OHA</v>
          </cell>
          <cell r="B28">
            <v>1.4747336980000001</v>
          </cell>
          <cell r="C28">
            <v>1.33515948</v>
          </cell>
        </row>
        <row r="29">
          <cell r="A29" t="str">
            <v>OHB</v>
          </cell>
          <cell r="B29">
            <v>1.461283774</v>
          </cell>
          <cell r="C29">
            <v>1.3230229280000001</v>
          </cell>
        </row>
        <row r="30">
          <cell r="A30" t="str">
            <v>OHC</v>
          </cell>
          <cell r="B30">
            <v>1.473457102</v>
          </cell>
          <cell r="C30">
            <v>1.333825271</v>
          </cell>
        </row>
        <row r="31">
          <cell r="A31" t="str">
            <v>OHK</v>
          </cell>
          <cell r="B31">
            <v>1.70518207</v>
          </cell>
          <cell r="C31">
            <v>1.2391006280000001</v>
          </cell>
        </row>
        <row r="32">
          <cell r="A32" t="str">
            <v>OKI</v>
          </cell>
          <cell r="B32">
            <v>1.5461351800000001</v>
          </cell>
          <cell r="C32">
            <v>1.1876581820000001</v>
          </cell>
        </row>
        <row r="33">
          <cell r="A33" t="str">
            <v>OTA</v>
          </cell>
          <cell r="B33">
            <v>0.62398461599999999</v>
          </cell>
          <cell r="C33">
            <v>0.61390997700000005</v>
          </cell>
        </row>
        <row r="34">
          <cell r="A34" t="str">
            <v>PPI</v>
          </cell>
          <cell r="B34">
            <v>1.479959979</v>
          </cell>
          <cell r="C34">
            <v>1.1355531169999999</v>
          </cell>
        </row>
        <row r="35">
          <cell r="A35" t="str">
            <v>ROT</v>
          </cell>
          <cell r="B35">
            <v>0.85585781999999999</v>
          </cell>
          <cell r="C35">
            <v>0.47444522900000002</v>
          </cell>
        </row>
        <row r="36">
          <cell r="A36" t="str">
            <v>ROX</v>
          </cell>
          <cell r="B36">
            <v>1.7276336450000001</v>
          </cell>
          <cell r="C36">
            <v>1.5748770999999999</v>
          </cell>
        </row>
        <row r="37">
          <cell r="A37" t="str">
            <v>RPO</v>
          </cell>
          <cell r="B37">
            <v>1.266781867</v>
          </cell>
          <cell r="C37">
            <v>0.97821780199999997</v>
          </cell>
        </row>
        <row r="38">
          <cell r="A38" t="str">
            <v>SFD</v>
          </cell>
          <cell r="B38">
            <v>0.62310639599999995</v>
          </cell>
          <cell r="C38">
            <v>0.53232877300000003</v>
          </cell>
        </row>
        <row r="39">
          <cell r="A39" t="str">
            <v>SWN</v>
          </cell>
          <cell r="B39">
            <v>0.51155908400000005</v>
          </cell>
          <cell r="C39">
            <v>0.49464285299999999</v>
          </cell>
        </row>
        <row r="40">
          <cell r="A40" t="str">
            <v>TGA</v>
          </cell>
          <cell r="B40">
            <v>0.89551456100000004</v>
          </cell>
          <cell r="C40">
            <v>0.44109731099999999</v>
          </cell>
        </row>
        <row r="41">
          <cell r="A41" t="str">
            <v>TKA</v>
          </cell>
          <cell r="B41">
            <v>1.422904457</v>
          </cell>
          <cell r="C41">
            <v>1.2873091750000001</v>
          </cell>
        </row>
        <row r="42">
          <cell r="A42" t="str">
            <v>TKB</v>
          </cell>
          <cell r="B42">
            <v>1.515756391</v>
          </cell>
          <cell r="C42">
            <v>1.3733947820000001</v>
          </cell>
        </row>
        <row r="43">
          <cell r="A43" t="str">
            <v>TKU</v>
          </cell>
          <cell r="B43">
            <v>0.72709847999999999</v>
          </cell>
          <cell r="C43">
            <v>0.387601633</v>
          </cell>
        </row>
        <row r="44">
          <cell r="A44" t="str">
            <v>TUI</v>
          </cell>
          <cell r="B44">
            <v>1.8496025190000001</v>
          </cell>
          <cell r="C44">
            <v>1.418719914</v>
          </cell>
        </row>
        <row r="45">
          <cell r="A45" t="str">
            <v>TWH</v>
          </cell>
          <cell r="B45">
            <v>0.48749696599999998</v>
          </cell>
          <cell r="C45">
            <v>0.46774737300000002</v>
          </cell>
        </row>
        <row r="46">
          <cell r="A46" t="str">
            <v>WKM</v>
          </cell>
          <cell r="B46">
            <v>0.85735076799999999</v>
          </cell>
          <cell r="C46">
            <v>0.45956888200000001</v>
          </cell>
        </row>
        <row r="47">
          <cell r="A47" t="str">
            <v>WPA</v>
          </cell>
          <cell r="B47">
            <v>0.88156703400000003</v>
          </cell>
          <cell r="C47">
            <v>0.437287757</v>
          </cell>
        </row>
        <row r="48">
          <cell r="A48" t="str">
            <v>WRK</v>
          </cell>
          <cell r="B48">
            <v>1.5481085560000001</v>
          </cell>
          <cell r="C48">
            <v>1.190779794</v>
          </cell>
        </row>
        <row r="49">
          <cell r="A49" t="str">
            <v>WTK</v>
          </cell>
          <cell r="B49">
            <v>1.308079913</v>
          </cell>
          <cell r="C49">
            <v>1.181345251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.1"/>
      <sheetName val="5.2"/>
      <sheetName val="6.1"/>
      <sheetName val="6.2"/>
      <sheetName val="6.3"/>
      <sheetName val="6.4"/>
      <sheetName val="7"/>
      <sheetName val="8"/>
      <sheetName val="9.1"/>
      <sheetName val="9.2"/>
      <sheetName val="9.3"/>
      <sheetName val="10"/>
      <sheetName val="11"/>
      <sheetName val="12"/>
      <sheetName val="13"/>
      <sheetName val="14"/>
      <sheetName val="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W1" t="str">
            <v>These tables are intended mainly as the source data for heat maps, which are included separately…</v>
          </cell>
        </row>
        <row r="3">
          <cell r="W3" t="str">
            <v>Table 6h - Charging rates by node (generation)</v>
          </cell>
        </row>
        <row r="5">
          <cell r="X5" t="str">
            <v>SPD</v>
          </cell>
          <cell r="Y5" t="str">
            <v>SPD</v>
          </cell>
          <cell r="Z5" t="str">
            <v>SPD</v>
          </cell>
          <cell r="AA5" t="str">
            <v>SPD</v>
          </cell>
          <cell r="AB5" t="str">
            <v>SPD</v>
          </cell>
          <cell r="AC5" t="str">
            <v>SPD</v>
          </cell>
          <cell r="AD5" t="str">
            <v>SPD</v>
          </cell>
          <cell r="AE5" t="str">
            <v>SPD</v>
          </cell>
          <cell r="AF5" t="str">
            <v>SPD</v>
          </cell>
          <cell r="AG5" t="str">
            <v>SPD with halfhourly cap</v>
          </cell>
          <cell r="AH5" t="str">
            <v>SPD with halfhourly cap</v>
          </cell>
          <cell r="AI5" t="str">
            <v>SPD with halfhourly cap</v>
          </cell>
          <cell r="AJ5" t="str">
            <v>SPD with halfhourly cap</v>
          </cell>
          <cell r="AK5" t="str">
            <v>SPD with halfhourly cap</v>
          </cell>
          <cell r="AL5" t="str">
            <v>SPD with halfhourly cap</v>
          </cell>
          <cell r="AM5" t="str">
            <v>SPD with halfhourly cap</v>
          </cell>
          <cell r="AN5" t="str">
            <v>SPD with halfhourly cap</v>
          </cell>
          <cell r="AO5" t="str">
            <v>SPD with halfhourly cap</v>
          </cell>
          <cell r="AP5" t="str">
            <v>Zonal 1</v>
          </cell>
          <cell r="AQ5" t="str">
            <v>Zonal 1 dry period</v>
          </cell>
          <cell r="AR5" t="str">
            <v>Zonal 1 wet period</v>
          </cell>
          <cell r="AS5" t="str">
            <v>Zonal 1 - alternative parameters</v>
          </cell>
          <cell r="AT5" t="str">
            <v>Zonal 2</v>
          </cell>
          <cell r="AU5" t="str">
            <v>Zonal 2 - alternative parameters</v>
          </cell>
          <cell r="AV5" t="str">
            <v>Zonal 3</v>
          </cell>
          <cell r="AW5" t="str">
            <v>Zonal 3</v>
          </cell>
          <cell r="AX5" t="str">
            <v>Zonal 3</v>
          </cell>
          <cell r="AY5" t="str">
            <v>Zonal 3</v>
          </cell>
          <cell r="AZ5" t="str">
            <v>Zonal 3</v>
          </cell>
          <cell r="BA5" t="str">
            <v>Zonal 3</v>
          </cell>
        </row>
        <row r="6">
          <cell r="X6" t="str">
            <v>BPE-HAY</v>
          </cell>
          <cell r="Y6" t="str">
            <v>LSI Reliability</v>
          </cell>
          <cell r="Z6" t="str">
            <v>LSI Renewables</v>
          </cell>
          <cell r="AA6" t="str">
            <v>NAaN</v>
          </cell>
          <cell r="AB6" t="str">
            <v>NIGU</v>
          </cell>
          <cell r="AC6" t="str">
            <v>Pole 2</v>
          </cell>
          <cell r="AD6" t="str">
            <v>Pole 3</v>
          </cell>
          <cell r="AE6" t="str">
            <v>Wairakei Ring</v>
          </cell>
          <cell r="AF6" t="str">
            <v>USI Reactive</v>
          </cell>
          <cell r="AG6" t="str">
            <v>BPE-HAY</v>
          </cell>
          <cell r="AH6" t="str">
            <v>LSI Reliability</v>
          </cell>
          <cell r="AI6" t="str">
            <v>LSI Renewables</v>
          </cell>
          <cell r="AJ6" t="str">
            <v>NAaN</v>
          </cell>
          <cell r="AK6" t="str">
            <v>NIGU</v>
          </cell>
          <cell r="AL6" t="str">
            <v>Pole 2</v>
          </cell>
          <cell r="AM6" t="str">
            <v>Pole 3</v>
          </cell>
          <cell r="AN6" t="str">
            <v>Wairakei Ring</v>
          </cell>
          <cell r="AO6" t="str">
            <v>USI Reactive</v>
          </cell>
          <cell r="AP6" t="str">
            <v>All</v>
          </cell>
          <cell r="AQ6" t="str">
            <v>All</v>
          </cell>
          <cell r="AR6" t="str">
            <v>All</v>
          </cell>
          <cell r="AS6" t="str">
            <v>All</v>
          </cell>
          <cell r="AT6" t="str">
            <v>All</v>
          </cell>
          <cell r="AU6" t="str">
            <v>All</v>
          </cell>
          <cell r="AV6" t="str">
            <v>CNI-UNI</v>
          </cell>
          <cell r="AW6" t="str">
            <v>CSI-USI</v>
          </cell>
          <cell r="AX6" t="str">
            <v>LNI-CNI</v>
          </cell>
          <cell r="AY6" t="str">
            <v>LSI-CSI</v>
          </cell>
          <cell r="AZ6" t="str">
            <v>SI-NI</v>
          </cell>
          <cell r="BA6" t="str">
            <v>Within region</v>
          </cell>
          <cell r="BB6" t="str">
            <v>SPD with half-hourly capping</v>
          </cell>
        </row>
        <row r="7">
          <cell r="W7" t="str">
            <v>ARA2201 ARA0</v>
          </cell>
          <cell r="X7">
            <v>3.0809499355119532E-2</v>
          </cell>
          <cell r="Y7">
            <v>3.9766636180340997E-3</v>
          </cell>
          <cell r="Z7">
            <v>5.3579893050185221E-2</v>
          </cell>
          <cell r="AA7">
            <v>1.2603067273401698E-2</v>
          </cell>
          <cell r="AB7">
            <v>0.37764467625343745</v>
          </cell>
          <cell r="AC7">
            <v>0.17586400602553609</v>
          </cell>
          <cell r="AD7">
            <v>0.19949896748964452</v>
          </cell>
          <cell r="AE7">
            <v>0.77771195284684869</v>
          </cell>
          <cell r="AF7">
            <v>2.5704489747946529E-5</v>
          </cell>
          <cell r="AG7">
            <v>2.308679344034207E-2</v>
          </cell>
          <cell r="AH7">
            <v>1.5355275521191751E-3</v>
          </cell>
          <cell r="AI7">
            <v>3.5543615935140348E-2</v>
          </cell>
          <cell r="AJ7">
            <v>1.1674386074883832E-2</v>
          </cell>
          <cell r="AK7">
            <v>0.39665052151664648</v>
          </cell>
          <cell r="AL7">
            <v>0.2671798223107178</v>
          </cell>
          <cell r="AM7">
            <v>0.12052963221567055</v>
          </cell>
          <cell r="AN7">
            <v>0.72555469779205595</v>
          </cell>
          <cell r="AO7">
            <v>3.4888588737853867E-6</v>
          </cell>
          <cell r="AP7">
            <v>1.3325739164921488</v>
          </cell>
          <cell r="AQ7">
            <v>3.0851719465132996</v>
          </cell>
          <cell r="AR7">
            <v>0.34693606078915007</v>
          </cell>
          <cell r="AS7">
            <v>6.4973036105405981</v>
          </cell>
          <cell r="AT7">
            <v>1.7904979109258683</v>
          </cell>
          <cell r="AU7">
            <v>10.311616531645344</v>
          </cell>
          <cell r="AV7">
            <v>1.6704526865792197</v>
          </cell>
          <cell r="AW7">
            <v>0.15518948170676994</v>
          </cell>
          <cell r="AX7">
            <v>3.4074163171099979E-2</v>
          </cell>
          <cell r="AY7">
            <v>5.1859908570278446E-2</v>
          </cell>
          <cell r="AZ7">
            <v>0.43684827483667943</v>
          </cell>
          <cell r="BA7">
            <v>3.8599997097634722</v>
          </cell>
          <cell r="BB7">
            <v>1.5817584856964499</v>
          </cell>
        </row>
        <row r="8">
          <cell r="W8" t="str">
            <v>ARG1101 BRR0</v>
          </cell>
          <cell r="X8">
            <v>4.2273978487306386E-3</v>
          </cell>
          <cell r="Y8">
            <v>4.9017353410671094E-3</v>
          </cell>
          <cell r="Z8">
            <v>0.11717149035835078</v>
          </cell>
          <cell r="AA8">
            <v>8.8061148805375286E-3</v>
          </cell>
          <cell r="AB8">
            <v>0.1486136789285587</v>
          </cell>
          <cell r="AC8">
            <v>0.61234592148828626</v>
          </cell>
          <cell r="AD8">
            <v>0.75162456004102152</v>
          </cell>
          <cell r="AE8">
            <v>6.5671124195701883E-2</v>
          </cell>
          <cell r="AF8">
            <v>0</v>
          </cell>
          <cell r="AG8">
            <v>4.2276358519100577E-3</v>
          </cell>
          <cell r="AH8">
            <v>1.9736780999431098E-3</v>
          </cell>
          <cell r="AI8">
            <v>0.10584182787608472</v>
          </cell>
          <cell r="AJ8">
            <v>7.9154069399742129E-3</v>
          </cell>
          <cell r="AK8">
            <v>0.14538292229881014</v>
          </cell>
          <cell r="AL8">
            <v>0.8338991996822962</v>
          </cell>
          <cell r="AM8">
            <v>0.63957737387808744</v>
          </cell>
          <cell r="AN8">
            <v>6.1883838135322201E-2</v>
          </cell>
          <cell r="AO8">
            <v>0</v>
          </cell>
          <cell r="AP8">
            <v>1.8058290790321656</v>
          </cell>
          <cell r="AQ8">
            <v>4.6337202435528786</v>
          </cell>
          <cell r="AR8">
            <v>0.37705036397066755</v>
          </cell>
          <cell r="AS8">
            <v>7.2637842056818487</v>
          </cell>
          <cell r="AT8" t="e">
            <v>#N/A</v>
          </cell>
          <cell r="AU8" t="e">
            <v>#N/A</v>
          </cell>
          <cell r="AV8">
            <v>1.687000967432208</v>
          </cell>
          <cell r="AW8">
            <v>8.4527364220844583E-3</v>
          </cell>
          <cell r="AX8">
            <v>1.5115281730058701E-2</v>
          </cell>
          <cell r="AY8">
            <v>5.8209638650427151E-2</v>
          </cell>
          <cell r="AZ8">
            <v>1.5357317287640915</v>
          </cell>
          <cell r="BA8">
            <v>8.2998127630478322</v>
          </cell>
          <cell r="BB8">
            <v>1.8007018827624282</v>
          </cell>
        </row>
        <row r="9">
          <cell r="W9" t="str">
            <v>ARI1101 ARI0</v>
          </cell>
          <cell r="X9">
            <v>2.7682153492902165E-2</v>
          </cell>
          <cell r="Y9">
            <v>3.4526378812394934E-3</v>
          </cell>
          <cell r="Z9">
            <v>4.6999567274907401E-2</v>
          </cell>
          <cell r="AA9">
            <v>1.2066234783508449E-2</v>
          </cell>
          <cell r="AB9">
            <v>0.36655403077030885</v>
          </cell>
          <cell r="AC9">
            <v>0.1834443786525283</v>
          </cell>
          <cell r="AD9">
            <v>0.19060498162920156</v>
          </cell>
          <cell r="AE9">
            <v>5.0887843538640419E-2</v>
          </cell>
          <cell r="AF9">
            <v>2.3038836576648435E-5</v>
          </cell>
          <cell r="AG9">
            <v>2.0986472689982525E-2</v>
          </cell>
          <cell r="AH9">
            <v>1.4643950477571115E-3</v>
          </cell>
          <cell r="AI9">
            <v>3.1947660768361932E-2</v>
          </cell>
          <cell r="AJ9">
            <v>1.1160901404847552E-2</v>
          </cell>
          <cell r="AK9">
            <v>0.37778530447664765</v>
          </cell>
          <cell r="AL9">
            <v>0.26951132164525587</v>
          </cell>
          <cell r="AM9">
            <v>0.11717319824588289</v>
          </cell>
          <cell r="AN9">
            <v>0.10913832605979286</v>
          </cell>
          <cell r="AO9">
            <v>3.1127226895416258E-6</v>
          </cell>
          <cell r="AP9">
            <v>1.1348638274925622</v>
          </cell>
          <cell r="AQ9">
            <v>2.8023827592587818</v>
          </cell>
          <cell r="AR9">
            <v>0.27544068382287673</v>
          </cell>
          <cell r="AS9">
            <v>6.1444201750002163</v>
          </cell>
          <cell r="AT9">
            <v>1.5234804302325655</v>
          </cell>
          <cell r="AU9">
            <v>9.7742374690251062</v>
          </cell>
          <cell r="AV9">
            <v>1.6031077009988781</v>
          </cell>
          <cell r="AW9">
            <v>0.15857053402499371</v>
          </cell>
          <cell r="AX9">
            <v>3.3822189140322936E-2</v>
          </cell>
          <cell r="AY9">
            <v>5.3598972425906805E-2</v>
          </cell>
          <cell r="AZ9">
            <v>0.4536634238097268</v>
          </cell>
          <cell r="BA9">
            <v>3.8600019551752056</v>
          </cell>
          <cell r="BB9">
            <v>0.93917069306121803</v>
          </cell>
        </row>
        <row r="10">
          <cell r="W10" t="str">
            <v>ARI1102 ARI0</v>
          </cell>
          <cell r="X10">
            <v>3.5390604609079661E-2</v>
          </cell>
          <cell r="Y10">
            <v>4.2987676873760712E-3</v>
          </cell>
          <cell r="Z10">
            <v>5.5600132177946807E-2</v>
          </cell>
          <cell r="AA10">
            <v>2.9485031017447767E-2</v>
          </cell>
          <cell r="AB10">
            <v>6.8960356813626972E-2</v>
          </cell>
          <cell r="AC10">
            <v>0.1647822660860237</v>
          </cell>
          <cell r="AD10">
            <v>0.18357020717395375</v>
          </cell>
          <cell r="AE10">
            <v>1.1561966955391965E-2</v>
          </cell>
          <cell r="AF10">
            <v>3.3428539405600033E-5</v>
          </cell>
          <cell r="AG10">
            <v>2.5872546374503643E-2</v>
          </cell>
          <cell r="AH10">
            <v>1.7158429211000027E-3</v>
          </cell>
          <cell r="AI10">
            <v>3.7393308373341844E-2</v>
          </cell>
          <cell r="AJ10">
            <v>3.1241206647487717E-2</v>
          </cell>
          <cell r="AK10">
            <v>7.2134077299949598E-2</v>
          </cell>
          <cell r="AL10">
            <v>0.24404233297591946</v>
          </cell>
          <cell r="AM10">
            <v>0.11683298304451793</v>
          </cell>
          <cell r="AN10">
            <v>2.1513157718116162E-2</v>
          </cell>
          <cell r="AO10">
            <v>4.5631944215648352E-6</v>
          </cell>
          <cell r="AP10">
            <v>1.5188008119960945</v>
          </cell>
          <cell r="AQ10">
            <v>3.4540364746892034</v>
          </cell>
          <cell r="AR10">
            <v>0.44963260444385889</v>
          </cell>
          <cell r="AS10">
            <v>7.0606229067552704</v>
          </cell>
          <cell r="AT10">
            <v>2.0387231170800315</v>
          </cell>
          <cell r="AU10">
            <v>11.208326159652678</v>
          </cell>
          <cell r="AV10">
            <v>1.5829876390917814</v>
          </cell>
          <cell r="AW10">
            <v>0.14685482947711215</v>
          </cell>
          <cell r="AX10">
            <v>3.2548427129111046E-2</v>
          </cell>
          <cell r="AY10">
            <v>4.8153646806719456E-2</v>
          </cell>
          <cell r="AZ10">
            <v>0.40895232406870485</v>
          </cell>
          <cell r="BA10">
            <v>3.8599998790379759</v>
          </cell>
          <cell r="BB10">
            <v>0.5507500185493579</v>
          </cell>
        </row>
        <row r="11">
          <cell r="W11" t="str">
            <v>ASB0661 HBK0</v>
          </cell>
          <cell r="X11">
            <v>3.7050924986696838E-3</v>
          </cell>
          <cell r="Y11">
            <v>4.8100727545258666E-3</v>
          </cell>
          <cell r="Z11">
            <v>0.10110171914343555</v>
          </cell>
          <cell r="AA11">
            <v>8.0361204571626123E-3</v>
          </cell>
          <cell r="AB11">
            <v>0.13207625430984887</v>
          </cell>
          <cell r="AC11">
            <v>0.50270389190213705</v>
          </cell>
          <cell r="AD11">
            <v>0.62107612032619786</v>
          </cell>
          <cell r="AE11">
            <v>5.9117095596207293E-2</v>
          </cell>
          <cell r="AF11">
            <v>0</v>
          </cell>
          <cell r="AG11">
            <v>3.6905548519393259E-3</v>
          </cell>
          <cell r="AH11">
            <v>2.1259702096455262E-3</v>
          </cell>
          <cell r="AI11">
            <v>8.6095734937993149E-2</v>
          </cell>
          <cell r="AJ11">
            <v>7.3591228187007435E-3</v>
          </cell>
          <cell r="AK11">
            <v>0.13482765969801244</v>
          </cell>
          <cell r="AL11">
            <v>0.67912212606050948</v>
          </cell>
          <cell r="AM11">
            <v>0.52453595814640008</v>
          </cell>
          <cell r="AN11">
            <v>6.0949745762687697E-2</v>
          </cell>
          <cell r="AO11">
            <v>0</v>
          </cell>
          <cell r="AP11">
            <v>1.6419866382886996</v>
          </cell>
          <cell r="AQ11">
            <v>3.8330369793950125</v>
          </cell>
          <cell r="AR11">
            <v>0.26835939352657845</v>
          </cell>
          <cell r="AS11">
            <v>6.9406039842753637</v>
          </cell>
          <cell r="AT11" t="e">
            <v>#N/A</v>
          </cell>
          <cell r="AU11" t="e">
            <v>#N/A</v>
          </cell>
          <cell r="AV11">
            <v>1.6963771255990701</v>
          </cell>
          <cell r="AW11">
            <v>6.8780902870373714E-4</v>
          </cell>
          <cell r="AX11">
            <v>1.3043102928144701E-2</v>
          </cell>
          <cell r="AY11">
            <v>7.066741590839265E-2</v>
          </cell>
          <cell r="AZ11">
            <v>1.2614244131197969</v>
          </cell>
          <cell r="BA11">
            <v>8.3000456120526511</v>
          </cell>
          <cell r="BB11">
            <v>1.4987068724858885</v>
          </cell>
        </row>
        <row r="12">
          <cell r="W12" t="str">
            <v>ATI2201 ATI0</v>
          </cell>
          <cell r="X12">
            <v>3.1736725514051392E-2</v>
          </cell>
          <cell r="Y12">
            <v>3.8720070304668346E-3</v>
          </cell>
          <cell r="Z12">
            <v>4.9907728174414204E-2</v>
          </cell>
          <cell r="AA12">
            <v>1.4666609483341629E-2</v>
          </cell>
          <cell r="AB12">
            <v>0.43214223349163378</v>
          </cell>
          <cell r="AC12">
            <v>0.13639158730272458</v>
          </cell>
          <cell r="AD12">
            <v>0.16011040757419545</v>
          </cell>
          <cell r="AE12">
            <v>5.6622365248763379E-2</v>
          </cell>
          <cell r="AF12">
            <v>2.5580282927362364E-5</v>
          </cell>
          <cell r="AG12">
            <v>2.3243610209306868E-2</v>
          </cell>
          <cell r="AH12">
            <v>1.4930392265847588E-3</v>
          </cell>
          <cell r="AI12">
            <v>3.3646722571763828E-2</v>
          </cell>
          <cell r="AJ12">
            <v>1.3508761728970638E-2</v>
          </cell>
          <cell r="AK12">
            <v>0.43927034371484847</v>
          </cell>
          <cell r="AL12">
            <v>0.21663205976061969</v>
          </cell>
          <cell r="AM12">
            <v>0.1049684927763072</v>
          </cell>
          <cell r="AN12">
            <v>0.11773992677708217</v>
          </cell>
          <cell r="AO12">
            <v>3.4682526703828639E-6</v>
          </cell>
          <cell r="AP12">
            <v>1.3997644046694255</v>
          </cell>
          <cell r="AQ12">
            <v>3.1993084482805765</v>
          </cell>
          <cell r="AR12">
            <v>0.47226751424799474</v>
          </cell>
          <cell r="AS12">
            <v>6.9931062215964079</v>
          </cell>
          <cell r="AT12">
            <v>1.8843789260021089</v>
          </cell>
          <cell r="AU12">
            <v>11.100876600308167</v>
          </cell>
          <cell r="AV12">
            <v>1.7034671444208078</v>
          </cell>
          <cell r="AW12">
            <v>0.1473812557672661</v>
          </cell>
          <cell r="AX12">
            <v>3.1128957533302151E-2</v>
          </cell>
          <cell r="AY12">
            <v>4.2810950835786947E-2</v>
          </cell>
          <cell r="AZ12">
            <v>0.3381933411283643</v>
          </cell>
          <cell r="BA12">
            <v>3.8599998981784038</v>
          </cell>
          <cell r="BB12">
            <v>0.95050642501815408</v>
          </cell>
        </row>
        <row r="13">
          <cell r="W13" t="str">
            <v>AVI2201 AVI0</v>
          </cell>
          <cell r="X13">
            <v>3.8491887957266997E-3</v>
          </cell>
          <cell r="Y13">
            <v>4.3907183231364881E-3</v>
          </cell>
          <cell r="Z13">
            <v>0.12245635267716294</v>
          </cell>
          <cell r="AA13">
            <v>7.3312146267805658E-3</v>
          </cell>
          <cell r="AB13">
            <v>0.12853420054614381</v>
          </cell>
          <cell r="AC13">
            <v>0.53422881407760847</v>
          </cell>
          <cell r="AD13">
            <v>0.66485186435556087</v>
          </cell>
          <cell r="AE13">
            <v>6.1385063760950404E-2</v>
          </cell>
          <cell r="AF13">
            <v>2.4743818754521985E-5</v>
          </cell>
          <cell r="AG13">
            <v>3.8491887957266997E-3</v>
          </cell>
          <cell r="AH13">
            <v>1.9260453941708892E-3</v>
          </cell>
          <cell r="AI13">
            <v>0.1007606852057142</v>
          </cell>
          <cell r="AJ13">
            <v>7.1531104705415639E-3</v>
          </cell>
          <cell r="AK13">
            <v>0.13171811569992822</v>
          </cell>
          <cell r="AL13">
            <v>0.70858036047722994</v>
          </cell>
          <cell r="AM13">
            <v>0.56718311457000514</v>
          </cell>
          <cell r="AN13">
            <v>6.00059271078731E-2</v>
          </cell>
          <cell r="AO13">
            <v>3.7133958735969287E-6</v>
          </cell>
          <cell r="AP13">
            <v>1.5194515832295419</v>
          </cell>
          <cell r="AQ13">
            <v>3.7742254517171596</v>
          </cell>
          <cell r="AR13">
            <v>0.27642673565086662</v>
          </cell>
          <cell r="AS13">
            <v>6.9181663664612971</v>
          </cell>
          <cell r="AT13">
            <v>2.0237800476907659</v>
          </cell>
          <cell r="AU13">
            <v>10.947019016742715</v>
          </cell>
          <cell r="AV13">
            <v>1.6245081478761789</v>
          </cell>
          <cell r="AW13">
            <v>0.40680607280117165</v>
          </cell>
          <cell r="AX13">
            <v>1.1971340983899122E-2</v>
          </cell>
          <cell r="AY13">
            <v>7.8387553869664409E-2</v>
          </cell>
          <cell r="AZ13">
            <v>1.3367679185789336</v>
          </cell>
          <cell r="BA13">
            <v>2.8599986008650542</v>
          </cell>
          <cell r="BB13">
            <v>1.5811802611170633</v>
          </cell>
        </row>
        <row r="14">
          <cell r="W14" t="str">
            <v>BEN0162 BEN0</v>
          </cell>
          <cell r="X14">
            <v>3.486077707935856E-3</v>
          </cell>
          <cell r="Y14">
            <v>4.3769283489698456E-3</v>
          </cell>
          <cell r="Z14">
            <v>7.909943617223146E-2</v>
          </cell>
          <cell r="AA14">
            <v>7.0538412770857544E-3</v>
          </cell>
          <cell r="AB14">
            <v>0.13129129232958139</v>
          </cell>
          <cell r="AC14">
            <v>0.53022092061483361</v>
          </cell>
          <cell r="AD14">
            <v>0.62275845820429221</v>
          </cell>
          <cell r="AE14">
            <v>6.0841511889311861E-2</v>
          </cell>
          <cell r="AF14">
            <v>3.377003309060313E-5</v>
          </cell>
          <cell r="AG14">
            <v>3.486077707935856E-3</v>
          </cell>
          <cell r="AH14">
            <v>1.8633088770234887E-3</v>
          </cell>
          <cell r="AI14">
            <v>5.6882167881541282E-2</v>
          </cell>
          <cell r="AJ14">
            <v>6.8932592435163509E-3</v>
          </cell>
          <cell r="AK14">
            <v>0.134514959281473</v>
          </cell>
          <cell r="AL14">
            <v>0.68703041182397739</v>
          </cell>
          <cell r="AM14">
            <v>0.53402412812672684</v>
          </cell>
          <cell r="AN14">
            <v>5.9808014588214484E-2</v>
          </cell>
          <cell r="AO14">
            <v>4.5101974027780617E-6</v>
          </cell>
          <cell r="AP14">
            <v>1.5569537695847215</v>
          </cell>
          <cell r="AQ14">
            <v>3.7840336537148489</v>
          </cell>
          <cell r="AR14">
            <v>0.20438426121182182</v>
          </cell>
          <cell r="AS14">
            <v>6.8844289432787296</v>
          </cell>
          <cell r="AT14">
            <v>2.0694252165091696</v>
          </cell>
          <cell r="AU14">
            <v>10.898569546698885</v>
          </cell>
          <cell r="AV14">
            <v>1.6087135455993968</v>
          </cell>
          <cell r="AW14">
            <v>0.40275042466631478</v>
          </cell>
          <cell r="AX14">
            <v>1.0418876943771921E-2</v>
          </cell>
          <cell r="AY14">
            <v>8.0817955724394999E-2</v>
          </cell>
          <cell r="AZ14">
            <v>1.3228328565495013</v>
          </cell>
          <cell r="BA14">
            <v>2.8599992563817995</v>
          </cell>
          <cell r="BB14">
            <v>1.4845068377278114</v>
          </cell>
        </row>
        <row r="15">
          <cell r="W15" t="str">
            <v>BEN2202 BEN0</v>
          </cell>
          <cell r="X15">
            <v>4.7757949562550568E-3</v>
          </cell>
          <cell r="Y15">
            <v>4.2150611142162649E-3</v>
          </cell>
          <cell r="Z15">
            <v>7.1168982050160937E-2</v>
          </cell>
          <cell r="AA15">
            <v>7.2775349955271377E-3</v>
          </cell>
          <cell r="AB15">
            <v>0.12487233071790928</v>
          </cell>
          <cell r="AC15">
            <v>0.52150399991677943</v>
          </cell>
          <cell r="AD15">
            <v>0.75781928716925284</v>
          </cell>
          <cell r="AE15">
            <v>6.3178953138636598E-2</v>
          </cell>
          <cell r="AF15">
            <v>3.0197277357463787E-5</v>
          </cell>
          <cell r="AG15">
            <v>4.7757949562550568E-3</v>
          </cell>
          <cell r="AH15">
            <v>1.7582618304726801E-3</v>
          </cell>
          <cell r="AI15">
            <v>5.1577728700503263E-2</v>
          </cell>
          <cell r="AJ15">
            <v>7.0511308431605536E-3</v>
          </cell>
          <cell r="AK15">
            <v>0.12799938333816124</v>
          </cell>
          <cell r="AL15">
            <v>0.70005413334443478</v>
          </cell>
          <cell r="AM15">
            <v>0.63683347982139471</v>
          </cell>
          <cell r="AN15">
            <v>6.0211796044647756E-2</v>
          </cell>
          <cell r="AO15">
            <v>3.9863083728107263E-6</v>
          </cell>
          <cell r="AP15">
            <v>1.4757110893261933</v>
          </cell>
          <cell r="AQ15">
            <v>3.7863268756389967</v>
          </cell>
          <cell r="AR15">
            <v>0.35103449493799155</v>
          </cell>
          <cell r="AS15">
            <v>6.8704179902511591</v>
          </cell>
          <cell r="AT15">
            <v>1.9745852748379578</v>
          </cell>
          <cell r="AU15">
            <v>10.854766432366301</v>
          </cell>
          <cell r="AV15">
            <v>1.618656235405656</v>
          </cell>
          <cell r="AW15">
            <v>0.40554901727752452</v>
          </cell>
          <cell r="AX15">
            <v>1.6664696606862567E-2</v>
          </cell>
          <cell r="AY15">
            <v>7.2549178267346942E-2</v>
          </cell>
          <cell r="AZ15">
            <v>1.3178676137697112</v>
          </cell>
          <cell r="BA15">
            <v>2.8600009909391488</v>
          </cell>
          <cell r="BB15">
            <v>1.5902656951874028</v>
          </cell>
        </row>
        <row r="16">
          <cell r="W16" t="str">
            <v>BWK1101 WPI0</v>
          </cell>
          <cell r="X16">
            <v>1.3007116542821007E-3</v>
          </cell>
          <cell r="Y16">
            <v>7.6710461503274555E-2</v>
          </cell>
          <cell r="Z16">
            <v>0.26853186916600114</v>
          </cell>
          <cell r="AA16">
            <v>1.1042290191318294E-2</v>
          </cell>
          <cell r="AB16">
            <v>0.18514084320056995</v>
          </cell>
          <cell r="AC16">
            <v>0.23209796631791982</v>
          </cell>
          <cell r="AD16">
            <v>0.48202645174328324</v>
          </cell>
          <cell r="AE16">
            <v>5.5073706228343587E-2</v>
          </cell>
          <cell r="AF16">
            <v>5.6462072552178271E-5</v>
          </cell>
          <cell r="AG16">
            <v>1.336648166201848E-3</v>
          </cell>
          <cell r="AH16">
            <v>0.107851437399581</v>
          </cell>
          <cell r="AI16">
            <v>0.24053134235935797</v>
          </cell>
          <cell r="AJ16">
            <v>1.0181785012828645E-2</v>
          </cell>
          <cell r="AK16">
            <v>0.18345184436956083</v>
          </cell>
          <cell r="AL16">
            <v>0.31468479048702974</v>
          </cell>
          <cell r="AM16">
            <v>0.43396575004228383</v>
          </cell>
          <cell r="AN16">
            <v>6.4190971135400565E-2</v>
          </cell>
          <cell r="AO16">
            <v>9.5204431133953555E-6</v>
          </cell>
          <cell r="AP16">
            <v>3.4050874225230365</v>
          </cell>
          <cell r="AQ16">
            <v>4.4315785662380449</v>
          </cell>
          <cell r="AR16">
            <v>1.3022589578178967</v>
          </cell>
          <cell r="AS16">
            <v>9.8262273504912034</v>
          </cell>
          <cell r="AT16">
            <v>0.1044515918816534</v>
          </cell>
          <cell r="AU16">
            <v>0.56827996241319956</v>
          </cell>
          <cell r="AV16">
            <v>0.96534791599894831</v>
          </cell>
          <cell r="AW16">
            <v>0.21881116315228058</v>
          </cell>
          <cell r="AX16">
            <v>3.7700017501099714E-3</v>
          </cell>
          <cell r="AY16">
            <v>0.15655060988514641</v>
          </cell>
          <cell r="AZ16">
            <v>0.58847923858754314</v>
          </cell>
          <cell r="BA16">
            <v>3.7099118185801214</v>
          </cell>
          <cell r="BB16">
            <v>1.3562040894153577</v>
          </cell>
        </row>
        <row r="17">
          <cell r="W17" t="str">
            <v>COB0661 COB0</v>
          </cell>
          <cell r="X17">
            <v>3.3783060877541583E-3</v>
          </cell>
          <cell r="Y17">
            <v>4.4848939417636517E-3</v>
          </cell>
          <cell r="Z17">
            <v>0.11809715514224056</v>
          </cell>
          <cell r="AA17">
            <v>8.0419069152112364E-3</v>
          </cell>
          <cell r="AB17">
            <v>0.13828890123267887</v>
          </cell>
          <cell r="AC17">
            <v>0.50011407055316404</v>
          </cell>
          <cell r="AD17">
            <v>0.57839386179108532</v>
          </cell>
          <cell r="AE17">
            <v>6.1171629588258669E-2</v>
          </cell>
          <cell r="AF17">
            <v>0</v>
          </cell>
          <cell r="AG17">
            <v>3.3783140979417223E-3</v>
          </cell>
          <cell r="AH17">
            <v>2.199532881988606E-3</v>
          </cell>
          <cell r="AI17">
            <v>0.10500175765524268</v>
          </cell>
          <cell r="AJ17">
            <v>7.5439959878987398E-3</v>
          </cell>
          <cell r="AK17">
            <v>0.14286385064685889</v>
          </cell>
          <cell r="AL17">
            <v>0.68165022325632074</v>
          </cell>
          <cell r="AM17">
            <v>0.5069696247322345</v>
          </cell>
          <cell r="AN17">
            <v>6.4105586461218167E-2</v>
          </cell>
          <cell r="AO17">
            <v>0</v>
          </cell>
          <cell r="AP17">
            <v>1.531370864992069</v>
          </cell>
          <cell r="AQ17">
            <v>3.5829193996822806</v>
          </cell>
          <cell r="AR17">
            <v>0.2427362433613551</v>
          </cell>
          <cell r="AS17">
            <v>6.9930283326552107</v>
          </cell>
          <cell r="AT17" t="e">
            <v>#N/A</v>
          </cell>
          <cell r="AU17" t="e">
            <v>#N/A</v>
          </cell>
          <cell r="AV17">
            <v>1.4042658477096526</v>
          </cell>
          <cell r="AW17">
            <v>6.2118117355209647E-3</v>
          </cell>
          <cell r="AX17">
            <v>1.0653785218266465E-2</v>
          </cell>
          <cell r="AY17">
            <v>6.9969174447654867E-2</v>
          </cell>
          <cell r="AZ17">
            <v>1.2531512431005225</v>
          </cell>
          <cell r="BA17">
            <v>8.2999993879216838</v>
          </cell>
          <cell r="BB17">
            <v>1.513712885719704</v>
          </cell>
        </row>
        <row r="18">
          <cell r="W18" t="str">
            <v>COL0661 COL0</v>
          </cell>
          <cell r="X18">
            <v>4.3611331583843366E-3</v>
          </cell>
          <cell r="Y18">
            <v>4.3918050018678882E-3</v>
          </cell>
          <cell r="Z18">
            <v>0.11843121968251788</v>
          </cell>
          <cell r="AA18">
            <v>8.3347314974974163E-3</v>
          </cell>
          <cell r="AB18">
            <v>0.13958457476016337</v>
          </cell>
          <cell r="AC18">
            <v>0.49342649495861141</v>
          </cell>
          <cell r="AD18">
            <v>0.65435336169986535</v>
          </cell>
          <cell r="AE18">
            <v>6.3971787882630624E-2</v>
          </cell>
          <cell r="AF18">
            <v>8.2695903520604139E-6</v>
          </cell>
          <cell r="AG18">
            <v>4.3847910168717365E-3</v>
          </cell>
          <cell r="AH18">
            <v>2.1247644360842923E-3</v>
          </cell>
          <cell r="AI18">
            <v>0.10510677809064306</v>
          </cell>
          <cell r="AJ18">
            <v>7.7896790294827104E-3</v>
          </cell>
          <cell r="AK18">
            <v>0.14348938411141884</v>
          </cell>
          <cell r="AL18">
            <v>0.66908804192041271</v>
          </cell>
          <cell r="AM18">
            <v>0.56873228972361278</v>
          </cell>
          <cell r="AN18">
            <v>6.496192358372363E-2</v>
          </cell>
          <cell r="AO18">
            <v>8.2695903520604139E-6</v>
          </cell>
          <cell r="AP18">
            <v>1.5787420824225058</v>
          </cell>
          <cell r="AQ18">
            <v>3.7093159070487016</v>
          </cell>
          <cell r="AR18">
            <v>0.28061744526460725</v>
          </cell>
          <cell r="AS18">
            <v>7.1480253880909759</v>
          </cell>
          <cell r="AT18" t="e">
            <v>#N/A</v>
          </cell>
          <cell r="AU18" t="e">
            <v>#N/A</v>
          </cell>
          <cell r="AV18">
            <v>1.3081411478770588</v>
          </cell>
          <cell r="AW18">
            <v>7.2408001494290077E-3</v>
          </cell>
          <cell r="AX18">
            <v>1.2967842907751437E-2</v>
          </cell>
          <cell r="AY18">
            <v>5.5728045029486244E-2</v>
          </cell>
          <cell r="AZ18">
            <v>1.2456644600718823</v>
          </cell>
          <cell r="BA18">
            <v>8.3000004648553229</v>
          </cell>
          <cell r="BB18">
            <v>1.5656859215026018</v>
          </cell>
        </row>
        <row r="19">
          <cell r="W19" t="str">
            <v>CYD2201 CYD0</v>
          </cell>
          <cell r="X19">
            <v>4.8619002170857857E-3</v>
          </cell>
          <cell r="Y19">
            <v>4.4864229021231257E-3</v>
          </cell>
          <cell r="Z19">
            <v>0.30476662314946051</v>
          </cell>
          <cell r="AA19">
            <v>7.527160222110911E-3</v>
          </cell>
          <cell r="AB19">
            <v>0.12580828923974061</v>
          </cell>
          <cell r="AC19">
            <v>0.58827254427723619</v>
          </cell>
          <cell r="AD19">
            <v>0.70277259818509141</v>
          </cell>
          <cell r="AE19">
            <v>6.0211809703065659E-2</v>
          </cell>
          <cell r="AF19">
            <v>2.4464305200131476E-5</v>
          </cell>
          <cell r="AG19">
            <v>4.8545293668068625E-3</v>
          </cell>
          <cell r="AH19">
            <v>2.1465398289340822E-3</v>
          </cell>
          <cell r="AI19">
            <v>0.29064879805245242</v>
          </cell>
          <cell r="AJ19">
            <v>7.045964307913162E-3</v>
          </cell>
          <cell r="AK19">
            <v>0.12457554179090154</v>
          </cell>
          <cell r="AL19">
            <v>0.73638002992063045</v>
          </cell>
          <cell r="AM19">
            <v>0.60405471981060588</v>
          </cell>
          <cell r="AN19">
            <v>5.5313199055603161E-2</v>
          </cell>
          <cell r="AO19">
            <v>3.6356031411130931E-6</v>
          </cell>
          <cell r="AP19">
            <v>1.3025627867402167</v>
          </cell>
          <cell r="AQ19">
            <v>3.6239917853951131</v>
          </cell>
          <cell r="AR19">
            <v>0.23743191099892985</v>
          </cell>
          <cell r="AS19">
            <v>6.1704134709419218</v>
          </cell>
          <cell r="AT19">
            <v>1.7458370567155352</v>
          </cell>
          <cell r="AU19">
            <v>9.782399889855327</v>
          </cell>
          <cell r="AV19">
            <v>1.4903497891122661</v>
          </cell>
          <cell r="AW19">
            <v>0.37337908291460581</v>
          </cell>
          <cell r="AX19">
            <v>1.547631676909548E-2</v>
          </cell>
          <cell r="AY19">
            <v>0.82999012677829997</v>
          </cell>
          <cell r="AZ19">
            <v>1.4758501453813171</v>
          </cell>
          <cell r="BA19">
            <v>3.7100007091986771</v>
          </cell>
          <cell r="BB19">
            <v>1.8250229577369885</v>
          </cell>
        </row>
        <row r="20">
          <cell r="W20" t="str">
            <v>GLN0332 GLN0</v>
          </cell>
          <cell r="X20">
            <v>2.8157681407705297E-2</v>
          </cell>
          <cell r="Y20">
            <v>3.5157848715296866E-3</v>
          </cell>
          <cell r="Z20">
            <v>4.8747419939883373E-2</v>
          </cell>
          <cell r="AA20">
            <v>4.6703501964134257E-4</v>
          </cell>
          <cell r="AB20">
            <v>5.9392904583174169E-3</v>
          </cell>
          <cell r="AC20">
            <v>0.21682113700702105</v>
          </cell>
          <cell r="AD20">
            <v>0.2334134662069979</v>
          </cell>
          <cell r="AE20">
            <v>3.2339906566031546E-3</v>
          </cell>
          <cell r="AF20">
            <v>2.2138133209509951E-5</v>
          </cell>
          <cell r="AG20">
            <v>2.1471599065162526E-2</v>
          </cell>
          <cell r="AH20">
            <v>1.5066116692014923E-3</v>
          </cell>
          <cell r="AI20">
            <v>3.2316048800196853E-2</v>
          </cell>
          <cell r="AJ20">
            <v>4.7313612628044159E-4</v>
          </cell>
          <cell r="AK20">
            <v>7.4493662752113596E-3</v>
          </cell>
          <cell r="AL20">
            <v>0.3162101529511343</v>
          </cell>
          <cell r="AM20">
            <v>0.13267470622632838</v>
          </cell>
          <cell r="AN20">
            <v>5.4353981401651348E-3</v>
          </cell>
          <cell r="AO20">
            <v>3.1900594439847949E-6</v>
          </cell>
          <cell r="AP20">
            <v>1.259808535298194</v>
          </cell>
          <cell r="AQ20">
            <v>3.1575524973021816</v>
          </cell>
          <cell r="AR20">
            <v>0.33497435338813386</v>
          </cell>
          <cell r="AS20">
            <v>6.0839906316847712</v>
          </cell>
          <cell r="AT20" t="e">
            <v>#N/A</v>
          </cell>
          <cell r="AU20" t="e">
            <v>#N/A</v>
          </cell>
          <cell r="AV20">
            <v>2.2645411001347114E-2</v>
          </cell>
          <cell r="AW20">
            <v>0.1726600000445791</v>
          </cell>
          <cell r="AX20">
            <v>3.7343460133014317E-2</v>
          </cell>
          <cell r="AY20">
            <v>5.880920273679973E-2</v>
          </cell>
          <cell r="AZ20">
            <v>0.53803119959070989</v>
          </cell>
          <cell r="BA20">
            <v>9.8400000000000016</v>
          </cell>
          <cell r="BB20">
            <v>0.51754020931312439</v>
          </cell>
        </row>
        <row r="21">
          <cell r="W21" t="str">
            <v>HLY2201 HLY1</v>
          </cell>
          <cell r="X21">
            <v>3.2977514697245719E-2</v>
          </cell>
          <cell r="Y21">
            <v>3.7908977307680712E-3</v>
          </cell>
          <cell r="Z21">
            <v>5.4934247817728175E-2</v>
          </cell>
          <cell r="AA21">
            <v>2.9642984435214897E-3</v>
          </cell>
          <cell r="AB21">
            <v>9.2985534955340021E-3</v>
          </cell>
          <cell r="AC21">
            <v>0.20411837413969613</v>
          </cell>
          <cell r="AD21">
            <v>0.23514444700954051</v>
          </cell>
          <cell r="AE21">
            <v>3.3745527831431396E-3</v>
          </cell>
          <cell r="AF21">
            <v>3.061899229608363E-5</v>
          </cell>
          <cell r="AG21">
            <v>2.5295309785866575E-2</v>
          </cell>
          <cell r="AH21">
            <v>1.469355796644999E-3</v>
          </cell>
          <cell r="AI21">
            <v>3.5738481948391999E-2</v>
          </cell>
          <cell r="AJ21">
            <v>3.0715558507188735E-3</v>
          </cell>
          <cell r="AK21">
            <v>1.0914229817558742E-2</v>
          </cell>
          <cell r="AL21">
            <v>0.30410780130520487</v>
          </cell>
          <cell r="AM21">
            <v>0.13710531093910389</v>
          </cell>
          <cell r="AN21">
            <v>5.6189259913002757E-3</v>
          </cell>
          <cell r="AO21">
            <v>4.2406697303709589E-6</v>
          </cell>
          <cell r="AP21">
            <v>1.5225171272953206</v>
          </cell>
          <cell r="AQ21">
            <v>3.3105602031076575</v>
          </cell>
          <cell r="AR21">
            <v>0.42614401524108581</v>
          </cell>
          <cell r="AS21">
            <v>6.7590786519825219</v>
          </cell>
          <cell r="AT21" t="e">
            <v>#N/A</v>
          </cell>
          <cell r="AU21" t="e">
            <v>#N/A</v>
          </cell>
          <cell r="AV21">
            <v>1.5838221381330941</v>
          </cell>
          <cell r="AW21">
            <v>0.16421828969293384</v>
          </cell>
          <cell r="AX21">
            <v>3.5855580855044242E-2</v>
          </cell>
          <cell r="AY21">
            <v>5.8527810900023076E-2</v>
          </cell>
          <cell r="AZ21">
            <v>0.50747865966988281</v>
          </cell>
          <cell r="BA21">
            <v>3.8599997953014507</v>
          </cell>
          <cell r="BB21">
            <v>0.52332521210452065</v>
          </cell>
        </row>
        <row r="22">
          <cell r="W22" t="str">
            <v>HLY2201 HLY2</v>
          </cell>
          <cell r="X22">
            <v>3.2937540824863012E-2</v>
          </cell>
          <cell r="Y22">
            <v>3.776878402259206E-3</v>
          </cell>
          <cell r="Z22">
            <v>5.490752726520632E-2</v>
          </cell>
          <cell r="AA22">
            <v>2.9849565161845122E-3</v>
          </cell>
          <cell r="AB22">
            <v>9.3110010169149618E-3</v>
          </cell>
          <cell r="AC22">
            <v>0.20440366649675415</v>
          </cell>
          <cell r="AD22">
            <v>0.23568485045083964</v>
          </cell>
          <cell r="AE22">
            <v>3.3779749611755915E-3</v>
          </cell>
          <cell r="AF22">
            <v>3.0814742296040383E-5</v>
          </cell>
          <cell r="AG22">
            <v>2.5242450001811117E-2</v>
          </cell>
          <cell r="AH22">
            <v>1.468138946617276E-3</v>
          </cell>
          <cell r="AI22">
            <v>3.5747710694877602E-2</v>
          </cell>
          <cell r="AJ22">
            <v>3.0923575036570432E-3</v>
          </cell>
          <cell r="AK22">
            <v>1.0928840166262549E-2</v>
          </cell>
          <cell r="AL22">
            <v>0.30452348371339999</v>
          </cell>
          <cell r="AM22">
            <v>0.13760969387429561</v>
          </cell>
          <cell r="AN22">
            <v>5.6262394426492349E-3</v>
          </cell>
          <cell r="AO22">
            <v>4.253749702247634E-6</v>
          </cell>
          <cell r="AP22">
            <v>1.518611470141757</v>
          </cell>
          <cell r="AQ22">
            <v>3.3083528021686619</v>
          </cell>
          <cell r="AR22">
            <v>0.42501973794945352</v>
          </cell>
          <cell r="AS22">
            <v>6.7497496054291259</v>
          </cell>
          <cell r="AT22" t="e">
            <v>#N/A</v>
          </cell>
          <cell r="AU22" t="e">
            <v>#N/A</v>
          </cell>
          <cell r="AV22">
            <v>1.5847651733901542</v>
          </cell>
          <cell r="AW22">
            <v>0.16442704485006238</v>
          </cell>
          <cell r="AX22">
            <v>3.5876897447647611E-2</v>
          </cell>
          <cell r="AY22">
            <v>5.8581711783806618E-2</v>
          </cell>
          <cell r="AZ22">
            <v>0.50819941985271322</v>
          </cell>
          <cell r="BA22">
            <v>3.8600000730475506</v>
          </cell>
          <cell r="BB22">
            <v>0.52424316809327276</v>
          </cell>
        </row>
        <row r="23">
          <cell r="W23" t="str">
            <v>HLY2201 HLY5</v>
          </cell>
          <cell r="X23">
            <v>3.4674301544818278E-2</v>
          </cell>
          <cell r="Y23">
            <v>4.1678158750099092E-3</v>
          </cell>
          <cell r="Z23">
            <v>5.7138591450874646E-2</v>
          </cell>
          <cell r="AA23">
            <v>3.3716308334670797E-3</v>
          </cell>
          <cell r="AB23">
            <v>1.0228379889486758E-2</v>
          </cell>
          <cell r="AC23">
            <v>0.20700140312716298</v>
          </cell>
          <cell r="AD23">
            <v>0.22026213674507839</v>
          </cell>
          <cell r="AE23">
            <v>3.9540275635831217E-3</v>
          </cell>
          <cell r="AF23">
            <v>2.8813606313304278E-5</v>
          </cell>
          <cell r="AG23">
            <v>2.6135666444716429E-2</v>
          </cell>
          <cell r="AH23">
            <v>1.5842882908749648E-3</v>
          </cell>
          <cell r="AI23">
            <v>3.8956895613615171E-2</v>
          </cell>
          <cell r="AJ23">
            <v>3.4488508099749784E-3</v>
          </cell>
          <cell r="AK23">
            <v>1.1315890602263085E-2</v>
          </cell>
          <cell r="AL23">
            <v>0.30656330716076979</v>
          </cell>
          <cell r="AM23">
            <v>0.13422632961390882</v>
          </cell>
          <cell r="AN23">
            <v>6.2104031495489685E-3</v>
          </cell>
          <cell r="AO23">
            <v>3.8903581968169248E-6</v>
          </cell>
          <cell r="AP23">
            <v>1.4773859384055386</v>
          </cell>
          <cell r="AQ23">
            <v>3.1824621965141273</v>
          </cell>
          <cell r="AR23">
            <v>4.5407015366906119E-2</v>
          </cell>
          <cell r="AS23">
            <v>6.758259167144578</v>
          </cell>
          <cell r="AT23" t="e">
            <v>#N/A</v>
          </cell>
          <cell r="AU23" t="e">
            <v>#N/A</v>
          </cell>
          <cell r="AV23">
            <v>1.6915081780174797</v>
          </cell>
          <cell r="AW23">
            <v>0.17373407097125473</v>
          </cell>
          <cell r="AX23">
            <v>4.0581375393478038E-2</v>
          </cell>
          <cell r="AY23">
            <v>6.072293129054121E-2</v>
          </cell>
          <cell r="AZ23">
            <v>0.51289965419560113</v>
          </cell>
          <cell r="BA23">
            <v>3.8600000131913759</v>
          </cell>
          <cell r="BB23">
            <v>0.52844552204386908</v>
          </cell>
        </row>
        <row r="24">
          <cell r="W24" t="str">
            <v>HWA1101 PTA1</v>
          </cell>
          <cell r="X24">
            <v>3.5711500321228079E-2</v>
          </cell>
          <cell r="Y24">
            <v>4.7737801641694992E-3</v>
          </cell>
          <cell r="Z24">
            <v>7.2012708226183914E-2</v>
          </cell>
          <cell r="AA24">
            <v>1.2446066202932088E-2</v>
          </cell>
          <cell r="AB24">
            <v>0.10262701798150602</v>
          </cell>
          <cell r="AC24">
            <v>0.15947982941281455</v>
          </cell>
          <cell r="AD24">
            <v>0.25263209580838547</v>
          </cell>
          <cell r="AE24">
            <v>4.0085752968814538E-2</v>
          </cell>
          <cell r="AF24">
            <v>3.0894456551151098E-5</v>
          </cell>
          <cell r="AG24">
            <v>2.9126673178700359E-2</v>
          </cell>
          <cell r="AH24">
            <v>2.3537670975160691E-3</v>
          </cell>
          <cell r="AI24">
            <v>4.8868390955413371E-2</v>
          </cell>
          <cell r="AJ24">
            <v>8.9403687923933529E-3</v>
          </cell>
          <cell r="AK24">
            <v>0.10304442310980638</v>
          </cell>
          <cell r="AL24">
            <v>0.2706902089001727</v>
          </cell>
          <cell r="AM24">
            <v>0.15678269550907276</v>
          </cell>
          <cell r="AN24">
            <v>4.4586143029129194E-2</v>
          </cell>
          <cell r="AO24">
            <v>4.240701955967738E-6</v>
          </cell>
          <cell r="AP24">
            <v>1.6251493753940902</v>
          </cell>
          <cell r="AQ24">
            <v>2.9579445891448857</v>
          </cell>
          <cell r="AR24">
            <v>0.60849941003383434</v>
          </cell>
          <cell r="AS24">
            <v>7.6329198013676729</v>
          </cell>
          <cell r="AT24">
            <v>2.1824268667253253</v>
          </cell>
          <cell r="AU24">
            <v>12.116455647944926</v>
          </cell>
          <cell r="AV24">
            <v>1.0675641729965879</v>
          </cell>
          <cell r="AW24">
            <v>0.15704163024727541</v>
          </cell>
          <cell r="AX24">
            <v>3.1528053526383548E-2</v>
          </cell>
          <cell r="AY24">
            <v>5.0874630384652751E-2</v>
          </cell>
          <cell r="AZ24">
            <v>0.40085019674428901</v>
          </cell>
          <cell r="BA24">
            <v>3.8595481410461829</v>
          </cell>
          <cell r="BB24">
            <v>0.66439691127416012</v>
          </cell>
        </row>
        <row r="25">
          <cell r="W25" t="str">
            <v>HWA1101 PTA2</v>
          </cell>
          <cell r="X25">
            <v>3.7395480451392758E-2</v>
          </cell>
          <cell r="Y25">
            <v>5.0536928446508894E-3</v>
          </cell>
          <cell r="Z25">
            <v>7.3846878336334756E-2</v>
          </cell>
          <cell r="AA25">
            <v>9.6608921310621272E-3</v>
          </cell>
          <cell r="AB25">
            <v>9.942994226780219E-2</v>
          </cell>
          <cell r="AC25">
            <v>0.1477652738879365</v>
          </cell>
          <cell r="AD25">
            <v>0.25247899336649882</v>
          </cell>
          <cell r="AE25">
            <v>4.0655770416985093E-2</v>
          </cell>
          <cell r="AF25">
            <v>3.0263173475142289E-5</v>
          </cell>
          <cell r="AG25">
            <v>2.9505496835253432E-2</v>
          </cell>
          <cell r="AH25">
            <v>2.3621443645326125E-3</v>
          </cell>
          <cell r="AI25">
            <v>4.8520243239684131E-2</v>
          </cell>
          <cell r="AJ25">
            <v>8.4750387967820716E-3</v>
          </cell>
          <cell r="AK25">
            <v>0.10249241102892925</v>
          </cell>
          <cell r="AL25">
            <v>0.25547523057566623</v>
          </cell>
          <cell r="AM25">
            <v>0.15824625936781114</v>
          </cell>
          <cell r="AN25">
            <v>4.4782644798367452E-2</v>
          </cell>
          <cell r="AO25">
            <v>4.4289015224106266E-6</v>
          </cell>
          <cell r="AP25">
            <v>1.7084020947951413</v>
          </cell>
          <cell r="AQ25">
            <v>3.0264453417628796</v>
          </cell>
          <cell r="AR25">
            <v>0.69247422679877391</v>
          </cell>
          <cell r="AS25">
            <v>7.8049747736103976</v>
          </cell>
          <cell r="AT25">
            <v>2.2953582248181248</v>
          </cell>
          <cell r="AU25">
            <v>12.36639380322285</v>
          </cell>
          <cell r="AV25">
            <v>0.98752432027113946</v>
          </cell>
          <cell r="AW25">
            <v>0.15258676474085492</v>
          </cell>
          <cell r="AX25">
            <v>3.1498213870118363E-2</v>
          </cell>
          <cell r="AY25">
            <v>4.9210942282903E-2</v>
          </cell>
          <cell r="AZ25">
            <v>0.37289137145260193</v>
          </cell>
          <cell r="BA25">
            <v>3.8595038562858313</v>
          </cell>
          <cell r="BB25">
            <v>0.6498638979085487</v>
          </cell>
        </row>
        <row r="26">
          <cell r="W26" t="str">
            <v>HWA1101 PTA3</v>
          </cell>
          <cell r="X26">
            <v>4.2570805422960274E-2</v>
          </cell>
          <cell r="Y26">
            <v>6.025251323879305E-3</v>
          </cell>
          <cell r="Z26">
            <v>8.5985523092332664E-2</v>
          </cell>
          <cell r="AA26">
            <v>1.0252335894697604E-2</v>
          </cell>
          <cell r="AB26">
            <v>0.10717176933764325</v>
          </cell>
          <cell r="AC26">
            <v>0.14570198926552461</v>
          </cell>
          <cell r="AD26">
            <v>0.25539850252112939</v>
          </cell>
          <cell r="AE26">
            <v>3.8919125734964255E-2</v>
          </cell>
          <cell r="AF26">
            <v>3.3315024067153437E-5</v>
          </cell>
          <cell r="AG26">
            <v>3.2827042578645646E-2</v>
          </cell>
          <cell r="AH26">
            <v>2.6986431393781719E-3</v>
          </cell>
          <cell r="AI26">
            <v>5.4446835732889956E-2</v>
          </cell>
          <cell r="AJ26">
            <v>8.8505383314561401E-3</v>
          </cell>
          <cell r="AK26">
            <v>0.10830899649644654</v>
          </cell>
          <cell r="AL26">
            <v>0.25755241587252747</v>
          </cell>
          <cell r="AM26">
            <v>0.15296644990863514</v>
          </cell>
          <cell r="AN26">
            <v>4.3752924882139138E-2</v>
          </cell>
          <cell r="AO26">
            <v>5.1844449045685142E-6</v>
          </cell>
          <cell r="AP26">
            <v>1.8769375428933985</v>
          </cell>
          <cell r="AQ26">
            <v>3.1202047395209909</v>
          </cell>
          <cell r="AR26">
            <v>0.47070948608146235</v>
          </cell>
          <cell r="AS26">
            <v>7.8599950360424442</v>
          </cell>
          <cell r="AT26">
            <v>2.4966922641505733</v>
          </cell>
          <cell r="AU26">
            <v>12.456149091652902</v>
          </cell>
          <cell r="AV26">
            <v>0.97771243892361881</v>
          </cell>
          <cell r="AW26">
            <v>0.15464290180769497</v>
          </cell>
          <cell r="AX26">
            <v>3.4805974459076308E-2</v>
          </cell>
          <cell r="AY26">
            <v>5.1161405048179391E-2</v>
          </cell>
          <cell r="AZ26">
            <v>0.36700806692570132</v>
          </cell>
          <cell r="BA26">
            <v>3.859451760582524</v>
          </cell>
          <cell r="BB26">
            <v>0.66140903138702278</v>
          </cell>
        </row>
        <row r="27">
          <cell r="W27" t="str">
            <v>HWA1102 WAA0</v>
          </cell>
          <cell r="X27">
            <v>3.6457798538449056E-2</v>
          </cell>
          <cell r="Y27">
            <v>4.7003333146930686E-3</v>
          </cell>
          <cell r="Z27">
            <v>6.3217518763207456E-2</v>
          </cell>
          <cell r="AA27">
            <v>7.9059545499548713E-3</v>
          </cell>
          <cell r="AB27">
            <v>9.2468559750223223E-2</v>
          </cell>
          <cell r="AC27">
            <v>0.24490413120957519</v>
          </cell>
          <cell r="AD27">
            <v>0.26322523630948824</v>
          </cell>
          <cell r="AE27">
            <v>3.6981987425553087E-2</v>
          </cell>
          <cell r="AF27">
            <v>2.3170364414178697E-5</v>
          </cell>
          <cell r="AG27">
            <v>2.9266147717867601E-2</v>
          </cell>
          <cell r="AH27">
            <v>2.27223861758564E-3</v>
          </cell>
          <cell r="AI27">
            <v>4.2526947210977849E-2</v>
          </cell>
          <cell r="AJ27">
            <v>7.2660584147284692E-3</v>
          </cell>
          <cell r="AK27">
            <v>0.10111748462345156</v>
          </cell>
          <cell r="AL27">
            <v>0.37202094146385112</v>
          </cell>
          <cell r="AM27">
            <v>0.15586153072435127</v>
          </cell>
          <cell r="AN27">
            <v>4.5798070817479462E-2</v>
          </cell>
          <cell r="AO27">
            <v>3.3231421881157349E-6</v>
          </cell>
          <cell r="AP27">
            <v>1.5830220993639763</v>
          </cell>
          <cell r="AQ27">
            <v>2.7318401118699955</v>
          </cell>
          <cell r="AR27">
            <v>0.30079582743695549</v>
          </cell>
          <cell r="AS27">
            <v>6.9539258076510846</v>
          </cell>
          <cell r="AT27">
            <v>2.1105269384968404</v>
          </cell>
          <cell r="AU27">
            <v>11.05592699954736</v>
          </cell>
          <cell r="AV27">
            <v>1.7909818493441945</v>
          </cell>
          <cell r="AW27">
            <v>0.18870326882628363</v>
          </cell>
          <cell r="AX27">
            <v>4.5294197611651016E-2</v>
          </cell>
          <cell r="AY27">
            <v>6.9083188039558721E-2</v>
          </cell>
          <cell r="AZ27">
            <v>0.60541952473785832</v>
          </cell>
          <cell r="BA27">
            <v>3.8600764558242502</v>
          </cell>
          <cell r="BB27">
            <v>0.75613274273248099</v>
          </cell>
        </row>
        <row r="28">
          <cell r="W28" t="str">
            <v>HWA1102 WAA1</v>
          </cell>
          <cell r="X28">
            <v>3.640265290959277E-2</v>
          </cell>
          <cell r="Y28">
            <v>4.685179437459378E-3</v>
          </cell>
          <cell r="Z28">
            <v>6.3104491229192219E-2</v>
          </cell>
          <cell r="AA28">
            <v>7.8849300158960328E-3</v>
          </cell>
          <cell r="AB28">
            <v>9.2251780011767287E-2</v>
          </cell>
          <cell r="AC28">
            <v>0.24496914690965838</v>
          </cell>
          <cell r="AD28">
            <v>0.26258809988037879</v>
          </cell>
          <cell r="AE28">
            <v>3.6879621424634842E-2</v>
          </cell>
          <cell r="AF28">
            <v>2.3094830274936005E-5</v>
          </cell>
          <cell r="AG28">
            <v>2.9234363919285175E-2</v>
          </cell>
          <cell r="AH28">
            <v>2.2651743423187831E-3</v>
          </cell>
          <cell r="AI28">
            <v>4.2478133746714074E-2</v>
          </cell>
          <cell r="AJ28">
            <v>7.2483113390923257E-3</v>
          </cell>
          <cell r="AK28">
            <v>0.1009025080476392</v>
          </cell>
          <cell r="AL28">
            <v>0.37206290613640458</v>
          </cell>
          <cell r="AM28">
            <v>0.15551984667710145</v>
          </cell>
          <cell r="AN28">
            <v>4.5741547507271975E-2</v>
          </cell>
          <cell r="AO28">
            <v>3.3123089236804638E-6</v>
          </cell>
          <cell r="AP28">
            <v>1.5820770428158029</v>
          </cell>
          <cell r="AQ28">
            <v>2.7340260210456493</v>
          </cell>
          <cell r="AR28">
            <v>0.29963997382279711</v>
          </cell>
          <cell r="AS28">
            <v>6.9471814397701053</v>
          </cell>
          <cell r="AT28">
            <v>2.1091943494543237</v>
          </cell>
          <cell r="AU28">
            <v>11.045827279458017</v>
          </cell>
          <cell r="AV28">
            <v>1.7891110901829845</v>
          </cell>
          <cell r="AW28">
            <v>0.18860037493646761</v>
          </cell>
          <cell r="AX28">
            <v>4.526032378702663E-2</v>
          </cell>
          <cell r="AY28">
            <v>6.9078396018186772E-2</v>
          </cell>
          <cell r="AZ28">
            <v>0.60554026847264408</v>
          </cell>
          <cell r="BA28">
            <v>3.8600679433356007</v>
          </cell>
          <cell r="BB28">
            <v>0.75545610402475127</v>
          </cell>
        </row>
        <row r="29">
          <cell r="W29" t="str">
            <v>HWB0331 WPI0</v>
          </cell>
          <cell r="X29">
            <v>1.0941804280393942E-3</v>
          </cell>
          <cell r="Y29">
            <v>5.1819008282859041E-2</v>
          </cell>
          <cell r="Z29">
            <v>0.24958473235111714</v>
          </cell>
          <cell r="AA29">
            <v>1.135821866483154E-2</v>
          </cell>
          <cell r="AB29">
            <v>0.20829930906830535</v>
          </cell>
          <cell r="AC29">
            <v>0.26626872992271733</v>
          </cell>
          <cell r="AD29">
            <v>0.50501552091212298</v>
          </cell>
          <cell r="AE29">
            <v>6.4032824158766891E-2</v>
          </cell>
          <cell r="AF29">
            <v>7.3316324356473186E-5</v>
          </cell>
          <cell r="AG29">
            <v>1.1374303962190964E-3</v>
          </cell>
          <cell r="AH29">
            <v>7.0143991089993266E-2</v>
          </cell>
          <cell r="AI29">
            <v>0.22500270884923854</v>
          </cell>
          <cell r="AJ29">
            <v>1.0757682756233214E-2</v>
          </cell>
          <cell r="AK29">
            <v>0.21100537748490053</v>
          </cell>
          <cell r="AL29">
            <v>0.34262292327426885</v>
          </cell>
          <cell r="AM29">
            <v>0.39970465793384996</v>
          </cell>
          <cell r="AN29">
            <v>7.6082902154645679E-2</v>
          </cell>
          <cell r="AO29">
            <v>1.1503264750641047E-5</v>
          </cell>
          <cell r="AP29">
            <v>3.5013236774932941</v>
          </cell>
          <cell r="AQ29">
            <v>4.3746849515275699</v>
          </cell>
          <cell r="AR29">
            <v>1.3774391376027324</v>
          </cell>
          <cell r="AS29">
            <v>10.06357585038219</v>
          </cell>
          <cell r="AT29">
            <v>4.6883977945159208</v>
          </cell>
          <cell r="AU29">
            <v>16.017552802910238</v>
          </cell>
          <cell r="AV29">
            <v>1.1096353771824297</v>
          </cell>
          <cell r="AW29">
            <v>0.25448896559086154</v>
          </cell>
          <cell r="AX29">
            <v>2.0445764735885366E-3</v>
          </cell>
          <cell r="AY29">
            <v>0.19232263692495671</v>
          </cell>
          <cell r="AZ29">
            <v>0.66951256511199975</v>
          </cell>
          <cell r="BA29">
            <v>3.7101105815525588</v>
          </cell>
          <cell r="BB29">
            <v>1.3364691772040997</v>
          </cell>
        </row>
        <row r="30">
          <cell r="W30" t="str">
            <v>KAW1101 KAG0</v>
          </cell>
          <cell r="X30">
            <v>2.6774079967571557E-2</v>
          </cell>
          <cell r="Y30">
            <v>3.7217093289611913E-3</v>
          </cell>
          <cell r="Z30">
            <v>4.834699036142872E-2</v>
          </cell>
          <cell r="AA30">
            <v>1.2218906536721762E-2</v>
          </cell>
          <cell r="AB30">
            <v>0.32490968401868914</v>
          </cell>
          <cell r="AC30">
            <v>0.17238048741601428</v>
          </cell>
          <cell r="AD30">
            <v>0.16594879433175241</v>
          </cell>
          <cell r="AE30">
            <v>0.23020222169547527</v>
          </cell>
          <cell r="AF30">
            <v>2.2637326274693078E-5</v>
          </cell>
          <cell r="AG30">
            <v>2.067234577074083E-2</v>
          </cell>
          <cell r="AH30">
            <v>1.5034909996678328E-3</v>
          </cell>
          <cell r="AI30">
            <v>3.1922475472199938E-2</v>
          </cell>
          <cell r="AJ30">
            <v>1.1325305429705857E-2</v>
          </cell>
          <cell r="AK30">
            <v>0.35290383903047834</v>
          </cell>
          <cell r="AL30">
            <v>0.28269329991133851</v>
          </cell>
          <cell r="AM30">
            <v>0.10436492119286817</v>
          </cell>
          <cell r="AN30">
            <v>0.22950539369220599</v>
          </cell>
          <cell r="AO30">
            <v>3.0717648617839073E-6</v>
          </cell>
          <cell r="AP30">
            <v>1.1742563281696545</v>
          </cell>
          <cell r="AQ30">
            <v>2.8222217862930625</v>
          </cell>
          <cell r="AR30">
            <v>0.27719540022201167</v>
          </cell>
          <cell r="AS30">
            <v>5.9037543526994982</v>
          </cell>
          <cell r="AT30">
            <v>1.579196543871614</v>
          </cell>
          <cell r="AU30">
            <v>9.3610694919480935</v>
          </cell>
          <cell r="AV30">
            <v>1.5785857233705149</v>
          </cell>
          <cell r="AW30">
            <v>0.15729932009321199</v>
          </cell>
          <cell r="AX30">
            <v>3.2197582016873207E-2</v>
          </cell>
          <cell r="AY30">
            <v>4.8426700447303878E-2</v>
          </cell>
          <cell r="AZ30">
            <v>0.42650773393357266</v>
          </cell>
          <cell r="BA30">
            <v>3.8599999999999994</v>
          </cell>
          <cell r="BB30">
            <v>1.0348941432640673</v>
          </cell>
        </row>
        <row r="31">
          <cell r="W31" t="str">
            <v>KIN0112 KIN0</v>
          </cell>
          <cell r="X31">
            <v>2.9641672657060993E-2</v>
          </cell>
          <cell r="Y31">
            <v>3.6190062608698736E-3</v>
          </cell>
          <cell r="Z31">
            <v>4.9220762666749247E-2</v>
          </cell>
          <cell r="AA31">
            <v>1.1004599654848353E-2</v>
          </cell>
          <cell r="AB31">
            <v>0.35076151868202621</v>
          </cell>
          <cell r="AC31">
            <v>0.23254725532070003</v>
          </cell>
          <cell r="AD31">
            <v>0.25158683522571357</v>
          </cell>
          <cell r="AE31">
            <v>3.7238224629900306E-2</v>
          </cell>
          <cell r="AF31">
            <v>2.1271270045230969E-5</v>
          </cell>
          <cell r="AG31">
            <v>2.2268088773605976E-2</v>
          </cell>
          <cell r="AH31">
            <v>1.4673951988768241E-3</v>
          </cell>
          <cell r="AI31">
            <v>3.2951900565362797E-2</v>
          </cell>
          <cell r="AJ31">
            <v>1.0241993702106404E-2</v>
          </cell>
          <cell r="AK31">
            <v>0.36958035695363767</v>
          </cell>
          <cell r="AL31">
            <v>0.32610368430647996</v>
          </cell>
          <cell r="AM31">
            <v>0.14115776947101613</v>
          </cell>
          <cell r="AN31">
            <v>9.9500102478857627E-2</v>
          </cell>
          <cell r="AO31">
            <v>2.6807520182659811E-6</v>
          </cell>
          <cell r="AP31">
            <v>1.2448859607080092</v>
          </cell>
          <cell r="AQ31">
            <v>2.7891621584870356</v>
          </cell>
          <cell r="AR31">
            <v>0.27628651573242058</v>
          </cell>
          <cell r="AS31">
            <v>6.295680842935047</v>
          </cell>
          <cell r="AT31">
            <v>1.6706993059819608</v>
          </cell>
          <cell r="AU31">
            <v>10.037695665647384</v>
          </cell>
          <cell r="AV31">
            <v>1.66005990108066</v>
          </cell>
          <cell r="AW31">
            <v>0.17058350467033173</v>
          </cell>
          <cell r="AX31">
            <v>3.828452447103961E-2</v>
          </cell>
          <cell r="AY31">
            <v>6.689233125981589E-2</v>
          </cell>
          <cell r="AZ31">
            <v>0.57772816102495772</v>
          </cell>
          <cell r="BA31">
            <v>3.8600027085363586</v>
          </cell>
          <cell r="BB31">
            <v>1.0032739722019617</v>
          </cell>
        </row>
        <row r="32">
          <cell r="W32" t="str">
            <v>KPA1101 KPI1</v>
          </cell>
          <cell r="X32">
            <v>2.9188782948605347E-2</v>
          </cell>
          <cell r="Y32">
            <v>3.473228372460641E-3</v>
          </cell>
          <cell r="Z32">
            <v>5.0387155123078349E-2</v>
          </cell>
          <cell r="AA32">
            <v>6.5104633066167244E-3</v>
          </cell>
          <cell r="AB32">
            <v>7.1028094730572852E-2</v>
          </cell>
          <cell r="AC32">
            <v>0.22758705686838474</v>
          </cell>
          <cell r="AD32">
            <v>0.24278441564244754</v>
          </cell>
          <cell r="AE32">
            <v>3.4455228605925203E-2</v>
          </cell>
          <cell r="AF32">
            <v>2.30944021426234E-5</v>
          </cell>
          <cell r="AG32">
            <v>2.3583817685835225E-2</v>
          </cell>
          <cell r="AH32">
            <v>1.6646316840005057E-3</v>
          </cell>
          <cell r="AI32">
            <v>3.4954611644956689E-2</v>
          </cell>
          <cell r="AJ32">
            <v>5.940239919493346E-3</v>
          </cell>
          <cell r="AK32">
            <v>7.5837680574780214E-2</v>
          </cell>
          <cell r="AL32">
            <v>0.33800627064726713</v>
          </cell>
          <cell r="AM32">
            <v>0.13936459615132465</v>
          </cell>
          <cell r="AN32">
            <v>3.7688999606935586E-2</v>
          </cell>
          <cell r="AO32">
            <v>3.2166457865043621E-6</v>
          </cell>
          <cell r="AP32">
            <v>1.1637372713824632</v>
          </cell>
          <cell r="AQ32">
            <v>2.8995239519007163</v>
          </cell>
          <cell r="AR32">
            <v>0.26567921194469851</v>
          </cell>
          <cell r="AS32">
            <v>6.1427549097312504</v>
          </cell>
          <cell r="AT32">
            <v>1.5591192181377165</v>
          </cell>
          <cell r="AU32">
            <v>9.7708280198348714</v>
          </cell>
          <cell r="AV32">
            <v>1.6434210777083869</v>
          </cell>
          <cell r="AW32">
            <v>0.17583399969867722</v>
          </cell>
          <cell r="AX32">
            <v>3.930895980201729E-2</v>
          </cell>
          <cell r="AY32">
            <v>6.721049387817743E-2</v>
          </cell>
          <cell r="AZ32">
            <v>0.56483391033726971</v>
          </cell>
          <cell r="BA32">
            <v>3.8600073392823231</v>
          </cell>
          <cell r="BB32">
            <v>0.65704406456037989</v>
          </cell>
        </row>
        <row r="33">
          <cell r="W33" t="str">
            <v>KPO1101 KPO0</v>
          </cell>
          <cell r="X33">
            <v>3.1171713846306619E-2</v>
          </cell>
          <cell r="Y33">
            <v>4.0244090619210816E-3</v>
          </cell>
          <cell r="Z33">
            <v>5.176809299944396E-2</v>
          </cell>
          <cell r="AA33">
            <v>2.2654386847799475E-2</v>
          </cell>
          <cell r="AB33">
            <v>5.9967576754920045E-2</v>
          </cell>
          <cell r="AC33">
            <v>0.18500189966466762</v>
          </cell>
          <cell r="AD33">
            <v>0.20335017583087484</v>
          </cell>
          <cell r="AE33">
            <v>4.4112107573866686E-3</v>
          </cell>
          <cell r="AF33">
            <v>2.8267073636250217E-5</v>
          </cell>
          <cell r="AG33">
            <v>2.3533070639775552E-2</v>
          </cell>
          <cell r="AH33">
            <v>1.6531944259427678E-3</v>
          </cell>
          <cell r="AI33">
            <v>3.4581653274027305E-2</v>
          </cell>
          <cell r="AJ33">
            <v>2.4056533863888209E-2</v>
          </cell>
          <cell r="AK33">
            <v>6.3160619474861179E-2</v>
          </cell>
          <cell r="AL33">
            <v>0.27287890841459655</v>
          </cell>
          <cell r="AM33">
            <v>0.12002151065663884</v>
          </cell>
          <cell r="AN33">
            <v>7.5442656439456213E-3</v>
          </cell>
          <cell r="AO33">
            <v>3.8482000096558866E-6</v>
          </cell>
          <cell r="AP33">
            <v>1.4780259640824547</v>
          </cell>
          <cell r="AQ33">
            <v>3.3336512384786889</v>
          </cell>
          <cell r="AR33">
            <v>0.48201373698851258</v>
          </cell>
          <cell r="AS33">
            <v>6.8330187253961592</v>
          </cell>
          <cell r="AT33" t="e">
            <v>#N/A</v>
          </cell>
          <cell r="AU33" t="e">
            <v>#N/A</v>
          </cell>
          <cell r="AV33">
            <v>1.5844718404661253</v>
          </cell>
          <cell r="AW33">
            <v>0.1515538419579619</v>
          </cell>
          <cell r="AX33">
            <v>3.3617372166417678E-2</v>
          </cell>
          <cell r="AY33">
            <v>5.3307181987018872E-2</v>
          </cell>
          <cell r="AZ33">
            <v>0.45929926382074482</v>
          </cell>
          <cell r="BA33">
            <v>3.8600002478823421</v>
          </cell>
          <cell r="BB33">
            <v>0.54743360459368562</v>
          </cell>
        </row>
        <row r="34">
          <cell r="W34" t="str">
            <v>KUM0661 KUM0</v>
          </cell>
          <cell r="X34">
            <v>6.6721397169797218E-3</v>
          </cell>
          <cell r="Y34">
            <v>5.5037217831859627E-3</v>
          </cell>
          <cell r="Z34">
            <v>0.1105909184303871</v>
          </cell>
          <cell r="AA34">
            <v>9.9978440492923641E-3</v>
          </cell>
          <cell r="AB34">
            <v>0.1564766372488931</v>
          </cell>
          <cell r="AC34">
            <v>0.58105734579301727</v>
          </cell>
          <cell r="AD34">
            <v>0.97665286102785387</v>
          </cell>
          <cell r="AE34">
            <v>7.1168834206307832E-2</v>
          </cell>
          <cell r="AF34">
            <v>2.4076767893493319E-6</v>
          </cell>
          <cell r="AG34">
            <v>6.6721527435779221E-3</v>
          </cell>
          <cell r="AH34">
            <v>2.3301209391078642E-3</v>
          </cell>
          <cell r="AI34">
            <v>9.6505348379167397E-2</v>
          </cell>
          <cell r="AJ34">
            <v>9.01542656149577E-3</v>
          </cell>
          <cell r="AK34">
            <v>0.15168032145253327</v>
          </cell>
          <cell r="AL34">
            <v>0.71907446339125813</v>
          </cell>
          <cell r="AM34">
            <v>0.8316077715882636</v>
          </cell>
          <cell r="AN34">
            <v>6.0983104322702444E-2</v>
          </cell>
          <cell r="AO34">
            <v>2.4076767893493319E-6</v>
          </cell>
          <cell r="AP34">
            <v>2.0600329680938212</v>
          </cell>
          <cell r="AQ34">
            <v>4.6556868715066422</v>
          </cell>
          <cell r="AR34">
            <v>0.44386861285568524</v>
          </cell>
          <cell r="AS34">
            <v>7.6364687213034177</v>
          </cell>
          <cell r="AT34" t="e">
            <v>#N/A</v>
          </cell>
          <cell r="AU34" t="e">
            <v>#N/A</v>
          </cell>
          <cell r="AV34">
            <v>1.5135036114526272</v>
          </cell>
          <cell r="AW34">
            <v>1.2258306513715499E-2</v>
          </cell>
          <cell r="AX34">
            <v>1.9852326534667911E-2</v>
          </cell>
          <cell r="AY34">
            <v>2.0389947054880311E-2</v>
          </cell>
          <cell r="AZ34">
            <v>1.4891775716556344</v>
          </cell>
          <cell r="BA34">
            <v>8.3000708722883907</v>
          </cell>
          <cell r="BB34">
            <v>1.8778711170548958</v>
          </cell>
        </row>
        <row r="35">
          <cell r="W35" t="str">
            <v>MAN2201 MAN0</v>
          </cell>
          <cell r="X35">
            <v>4.4973859124350715E-3</v>
          </cell>
          <cell r="Y35">
            <v>9.8617558329270452E-2</v>
          </cell>
          <cell r="Z35">
            <v>0.31171360039881757</v>
          </cell>
          <cell r="AA35">
            <v>7.0494348991064961E-3</v>
          </cell>
          <cell r="AB35">
            <v>0.11987826015785714</v>
          </cell>
          <cell r="AC35">
            <v>0.52672612395250717</v>
          </cell>
          <cell r="AD35">
            <v>0.62150223245662684</v>
          </cell>
          <cell r="AE35">
            <v>5.5575514133020178E-2</v>
          </cell>
          <cell r="AF35">
            <v>1.8822666348879168E-5</v>
          </cell>
          <cell r="AG35">
            <v>4.4540346415798179E-3</v>
          </cell>
          <cell r="AH35">
            <v>0.10293933891140866</v>
          </cell>
          <cell r="AI35">
            <v>0.29749645878687175</v>
          </cell>
          <cell r="AJ35">
            <v>6.5962385823628957E-3</v>
          </cell>
          <cell r="AK35">
            <v>0.12031298158404728</v>
          </cell>
          <cell r="AL35">
            <v>0.68390329999553945</v>
          </cell>
          <cell r="AM35">
            <v>0.53744079721659699</v>
          </cell>
          <cell r="AN35">
            <v>5.4641142309295058E-2</v>
          </cell>
          <cell r="AO35">
            <v>2.9008165533505459E-6</v>
          </cell>
          <cell r="AP35">
            <v>1.1724987468797172</v>
          </cell>
          <cell r="AQ35">
            <v>3.2085177514000658</v>
          </cell>
          <cell r="AR35">
            <v>0.15687948321158909</v>
          </cell>
          <cell r="AS35">
            <v>5.84304737949246</v>
          </cell>
          <cell r="AT35">
            <v>8.2959743896557636E-2</v>
          </cell>
          <cell r="AU35">
            <v>1.6778890686882166</v>
          </cell>
          <cell r="AV35">
            <v>1.4536303447003742</v>
          </cell>
          <cell r="AW35">
            <v>0.37181802655066987</v>
          </cell>
          <cell r="AX35">
            <v>1.4833102952063264E-2</v>
          </cell>
          <cell r="AY35">
            <v>0.47532034268318779</v>
          </cell>
          <cell r="AZ35">
            <v>1.3231942269418782</v>
          </cell>
          <cell r="BA35">
            <v>3.7100032222318964</v>
          </cell>
          <cell r="BB35">
            <v>1.807787192844255</v>
          </cell>
        </row>
        <row r="36">
          <cell r="W36" t="str">
            <v>MAT1101 ANI0</v>
          </cell>
          <cell r="X36">
            <v>2.6596465366486525E-2</v>
          </cell>
          <cell r="Y36">
            <v>3.4652967863462833E-3</v>
          </cell>
          <cell r="Z36">
            <v>4.6173902371792377E-2</v>
          </cell>
          <cell r="AA36">
            <v>1.1784015277894397E-2</v>
          </cell>
          <cell r="AB36">
            <v>0.35634652197416222</v>
          </cell>
          <cell r="AC36">
            <v>0.18614864917001128</v>
          </cell>
          <cell r="AD36">
            <v>0.20492029723291511</v>
          </cell>
          <cell r="AE36">
            <v>0.22678827265973095</v>
          </cell>
          <cell r="AF36">
            <v>2.0376770727850613E-5</v>
          </cell>
          <cell r="AG36">
            <v>1.9814527535110024E-2</v>
          </cell>
          <cell r="AH36">
            <v>1.3964164553869664E-3</v>
          </cell>
          <cell r="AI36">
            <v>3.0967530310288156E-2</v>
          </cell>
          <cell r="AJ36">
            <v>1.077861554139109E-2</v>
          </cell>
          <cell r="AK36">
            <v>0.36621325345749434</v>
          </cell>
          <cell r="AL36">
            <v>0.28335241043117149</v>
          </cell>
          <cell r="AM36">
            <v>0.11437307818675921</v>
          </cell>
          <cell r="AN36">
            <v>0.22098914043256151</v>
          </cell>
          <cell r="AO36">
            <v>2.6351441386607846E-6</v>
          </cell>
          <cell r="AP36">
            <v>1.0601424105571708</v>
          </cell>
          <cell r="AQ36">
            <v>2.7052203772002255</v>
          </cell>
          <cell r="AR36">
            <v>0.28410382958672364</v>
          </cell>
          <cell r="AS36">
            <v>5.9369588851643975</v>
          </cell>
          <cell r="AT36">
            <v>1.4190220069546469</v>
          </cell>
          <cell r="AU36">
            <v>9.4436571404724763</v>
          </cell>
          <cell r="AV36">
            <v>1.6051307071993746</v>
          </cell>
          <cell r="AW36">
            <v>0.15623722207815233</v>
          </cell>
          <cell r="AX36">
            <v>3.4106671220383654E-2</v>
          </cell>
          <cell r="AY36">
            <v>5.5813946095260525E-2</v>
          </cell>
          <cell r="AZ36">
            <v>0.46245578969060197</v>
          </cell>
          <cell r="BA36">
            <v>3.8600558282127739</v>
          </cell>
          <cell r="BB36">
            <v>1.0478876074943015</v>
          </cell>
        </row>
        <row r="37">
          <cell r="W37" t="str">
            <v>MAT1101 MAT0</v>
          </cell>
          <cell r="X37">
            <v>2.7083135866209931E-2</v>
          </cell>
          <cell r="Y37">
            <v>3.693355499871937E-3</v>
          </cell>
          <cell r="Z37">
            <v>4.4101343655383297E-2</v>
          </cell>
          <cell r="AA37">
            <v>1.2903626238044667E-2</v>
          </cell>
          <cell r="AB37">
            <v>0.36337312765665536</v>
          </cell>
          <cell r="AC37">
            <v>0.15994508045966199</v>
          </cell>
          <cell r="AD37">
            <v>0.18978721759884126</v>
          </cell>
          <cell r="AE37">
            <v>0.24102437248415853</v>
          </cell>
          <cell r="AF37">
            <v>2.262237832574806E-5</v>
          </cell>
          <cell r="AG37">
            <v>2.0558929972960285E-2</v>
          </cell>
          <cell r="AH37">
            <v>1.4306779579789392E-3</v>
          </cell>
          <cell r="AI37">
            <v>2.9602859831067564E-2</v>
          </cell>
          <cell r="AJ37">
            <v>1.1780198168401375E-2</v>
          </cell>
          <cell r="AK37">
            <v>0.37517933062839143</v>
          </cell>
          <cell r="AL37">
            <v>0.24599894282569587</v>
          </cell>
          <cell r="AM37">
            <v>0.10517022606998892</v>
          </cell>
          <cell r="AN37">
            <v>0.22617452237628227</v>
          </cell>
          <cell r="AO37">
            <v>3.0722043094019039E-6</v>
          </cell>
          <cell r="AP37">
            <v>1.0803130088409103</v>
          </cell>
          <cell r="AQ37">
            <v>2.7459333199058564</v>
          </cell>
          <cell r="AR37">
            <v>0.28382969114479634</v>
          </cell>
          <cell r="AS37">
            <v>6.0064131665728899</v>
          </cell>
          <cell r="AT37">
            <v>1.4442282193050546</v>
          </cell>
          <cell r="AU37">
            <v>9.5321504614423702</v>
          </cell>
          <cell r="AV37">
            <v>1.6384200622889664</v>
          </cell>
          <cell r="AW37">
            <v>0.14954149977969639</v>
          </cell>
          <cell r="AX37">
            <v>3.1231822428095808E-2</v>
          </cell>
          <cell r="AY37">
            <v>4.8175662631835613E-2</v>
          </cell>
          <cell r="AZ37">
            <v>0.39655951885470436</v>
          </cell>
          <cell r="BA37">
            <v>3.8600000169192406</v>
          </cell>
          <cell r="BB37">
            <v>1.0158987600350762</v>
          </cell>
        </row>
        <row r="38">
          <cell r="W38" t="str">
            <v>MHO0331 MHO0</v>
          </cell>
          <cell r="X38">
            <v>3.3169026067193776E-2</v>
          </cell>
          <cell r="Y38">
            <v>4.2733986282972158E-3</v>
          </cell>
          <cell r="Z38">
            <v>5.5673162799753109E-2</v>
          </cell>
          <cell r="AA38">
            <v>9.929482907796534E-3</v>
          </cell>
          <cell r="AB38">
            <v>0.13895419064951625</v>
          </cell>
          <cell r="AC38">
            <v>0.13357893480924943</v>
          </cell>
          <cell r="AD38">
            <v>0.1490135627645281</v>
          </cell>
          <cell r="AE38">
            <v>6.7620689856683416E-2</v>
          </cell>
          <cell r="AF38">
            <v>3.6585689755117432E-5</v>
          </cell>
          <cell r="AG38">
            <v>2.3788547552192226E-2</v>
          </cell>
          <cell r="AH38">
            <v>1.8287095181935774E-3</v>
          </cell>
          <cell r="AI38">
            <v>3.5783274254138325E-2</v>
          </cell>
          <cell r="AJ38">
            <v>9.3627540011016613E-3</v>
          </cell>
          <cell r="AK38">
            <v>0.13865850965450841</v>
          </cell>
          <cell r="AL38">
            <v>0.21076476059558305</v>
          </cell>
          <cell r="AM38">
            <v>9.4472506834912914E-2</v>
          </cell>
          <cell r="AN38">
            <v>5.8728331486727472E-2</v>
          </cell>
          <cell r="AO38">
            <v>4.9426903480564491E-6</v>
          </cell>
          <cell r="AP38">
            <v>1.3893466076559655</v>
          </cell>
          <cell r="AQ38">
            <v>3.4913200354244105</v>
          </cell>
          <cell r="AR38">
            <v>0.34287667216463374</v>
          </cell>
          <cell r="AS38">
            <v>6.6594942941483737</v>
          </cell>
          <cell r="AT38">
            <v>0.16022670437618294</v>
          </cell>
          <cell r="AU38">
            <v>1.9779319354298703</v>
          </cell>
          <cell r="AV38">
            <v>1.8251638446176182</v>
          </cell>
          <cell r="AW38">
            <v>0.1542648761964234</v>
          </cell>
          <cell r="AX38">
            <v>1.8304128812215995E-2</v>
          </cell>
          <cell r="AY38">
            <v>4.345934565346634E-2</v>
          </cell>
          <cell r="AZ38">
            <v>0.33036299709223915</v>
          </cell>
          <cell r="BA38">
            <v>7.0600006814038885</v>
          </cell>
          <cell r="BB38">
            <v>0.57339233658770572</v>
          </cell>
        </row>
        <row r="39">
          <cell r="W39" t="str">
            <v>MKE1101 MKE1</v>
          </cell>
          <cell r="X39">
            <v>5.1038715884032096E-2</v>
          </cell>
          <cell r="Y39">
            <v>5.1932404805935788E-3</v>
          </cell>
          <cell r="Z39">
            <v>8.5236827344728122E-2</v>
          </cell>
          <cell r="AA39">
            <v>1.0770872257749746E-2</v>
          </cell>
          <cell r="AB39">
            <v>7.995407840943769E-2</v>
          </cell>
          <cell r="AC39">
            <v>8.6979648388871914E-2</v>
          </cell>
          <cell r="AD39">
            <v>0.13414751095845093</v>
          </cell>
          <cell r="AE39">
            <v>3.3172326069689222E-2</v>
          </cell>
          <cell r="AF39">
            <v>6.644343688151473E-5</v>
          </cell>
          <cell r="AG39">
            <v>3.9898441439336324E-2</v>
          </cell>
          <cell r="AH39">
            <v>1.2474028512408075E-3</v>
          </cell>
          <cell r="AI39">
            <v>4.8258684965508267E-2</v>
          </cell>
          <cell r="AJ39">
            <v>8.228930583274353E-3</v>
          </cell>
          <cell r="AK39">
            <v>8.2716270806321809E-2</v>
          </cell>
          <cell r="AL39">
            <v>0.16345937855888881</v>
          </cell>
          <cell r="AM39">
            <v>9.68621543802443E-2</v>
          </cell>
          <cell r="AN39">
            <v>3.2027057314612584E-2</v>
          </cell>
          <cell r="AO39">
            <v>8.962869477200648E-6</v>
          </cell>
          <cell r="AP39">
            <v>2.3569009498132685</v>
          </cell>
          <cell r="AQ39">
            <v>3.8629280012395197</v>
          </cell>
          <cell r="AR39">
            <v>0.92150608778603726</v>
          </cell>
          <cell r="AS39">
            <v>8.255888811219247</v>
          </cell>
          <cell r="AT39">
            <v>3.1779484891909795</v>
          </cell>
          <cell r="AU39">
            <v>12.888203676762329</v>
          </cell>
          <cell r="AV39">
            <v>1.1982516560548966</v>
          </cell>
          <cell r="AW39">
            <v>9.8036580366554285E-2</v>
          </cell>
          <cell r="AX39">
            <v>2.8385126052912744E-2</v>
          </cell>
          <cell r="AY39">
            <v>2.8758768378980434E-2</v>
          </cell>
          <cell r="AZ39">
            <v>0.21758695956476259</v>
          </cell>
          <cell r="BA39">
            <v>3.8600013290854136</v>
          </cell>
          <cell r="BB39">
            <v>0.47270728376890447</v>
          </cell>
        </row>
        <row r="40">
          <cell r="W40" t="str">
            <v>MTI2201 MTI0</v>
          </cell>
          <cell r="X40">
            <v>3.702090236132663E-2</v>
          </cell>
          <cell r="Y40">
            <v>4.7665256590242559E-3</v>
          </cell>
          <cell r="Z40">
            <v>5.8522417913329135E-2</v>
          </cell>
          <cell r="AA40">
            <v>1.6168914057372426E-2</v>
          </cell>
          <cell r="AB40">
            <v>0.46318579735519405</v>
          </cell>
          <cell r="AC40">
            <v>0.12135112056607875</v>
          </cell>
          <cell r="AD40">
            <v>0.14751134736399771</v>
          </cell>
          <cell r="AE40">
            <v>2.091568937995334E-3</v>
          </cell>
          <cell r="AF40">
            <v>3.9625526810785914E-5</v>
          </cell>
          <cell r="AG40">
            <v>2.7395491349385841E-2</v>
          </cell>
          <cell r="AH40">
            <v>1.5964987890084922E-3</v>
          </cell>
          <cell r="AI40">
            <v>3.8161523872550007E-2</v>
          </cell>
          <cell r="AJ40">
            <v>1.4696110868009111E-2</v>
          </cell>
          <cell r="AK40">
            <v>0.4619800341375811</v>
          </cell>
          <cell r="AL40">
            <v>0.19612603346882826</v>
          </cell>
          <cell r="AM40">
            <v>0.10212745285992514</v>
          </cell>
          <cell r="AN40">
            <v>4.4831502638354006E-3</v>
          </cell>
          <cell r="AO40">
            <v>5.2068829727476113E-6</v>
          </cell>
          <cell r="AP40">
            <v>1.7042477567081109</v>
          </cell>
          <cell r="AQ40">
            <v>3.5582754943528054</v>
          </cell>
          <cell r="AR40">
            <v>0.55735301787492708</v>
          </cell>
          <cell r="AS40">
            <v>7.4972558693916458</v>
          </cell>
          <cell r="AT40">
            <v>2.2907885736517355</v>
          </cell>
          <cell r="AU40">
            <v>11.866840046028861</v>
          </cell>
          <cell r="AV40">
            <v>1.5340877690762296</v>
          </cell>
          <cell r="AW40">
            <v>0.12765970519811695</v>
          </cell>
          <cell r="AX40">
            <v>2.8929452831649487E-2</v>
          </cell>
          <cell r="AY40">
            <v>3.7531549515432028E-2</v>
          </cell>
          <cell r="AZ40">
            <v>0.30077481830986696</v>
          </cell>
          <cell r="BA40">
            <v>3.8599996024590038</v>
          </cell>
          <cell r="BB40">
            <v>0.84657150249209612</v>
          </cell>
        </row>
        <row r="41">
          <cell r="W41" t="str">
            <v>NAP2201 NAP0</v>
          </cell>
          <cell r="X41">
            <v>2.6773509647873252E-2</v>
          </cell>
          <cell r="Y41">
            <v>3.4610934059823781E-3</v>
          </cell>
          <cell r="Z41">
            <v>4.5994113744445023E-2</v>
          </cell>
          <cell r="AA41">
            <v>1.1365014483825037E-2</v>
          </cell>
          <cell r="AB41">
            <v>0.34433667099520476</v>
          </cell>
          <cell r="AC41">
            <v>0.20898195760252078</v>
          </cell>
          <cell r="AD41">
            <v>0.22700438863844444</v>
          </cell>
          <cell r="AE41">
            <v>0.66924148131288119</v>
          </cell>
          <cell r="AF41">
            <v>2.074404635801102E-5</v>
          </cell>
          <cell r="AG41">
            <v>2.0678246174173902E-2</v>
          </cell>
          <cell r="AH41">
            <v>1.4381478593238756E-3</v>
          </cell>
          <cell r="AI41">
            <v>3.1257778319102279E-2</v>
          </cell>
          <cell r="AJ41">
            <v>1.0564209928813503E-2</v>
          </cell>
          <cell r="AK41">
            <v>0.36222002452085655</v>
          </cell>
          <cell r="AL41">
            <v>0.31244855939589561</v>
          </cell>
          <cell r="AM41">
            <v>0.12738047870689967</v>
          </cell>
          <cell r="AN41">
            <v>0.67350078025533333</v>
          </cell>
          <cell r="AO41">
            <v>2.8112154345286139E-6</v>
          </cell>
          <cell r="AP41">
            <v>1.12406969626901</v>
          </cell>
          <cell r="AQ41">
            <v>2.7604359758739312</v>
          </cell>
          <cell r="AR41">
            <v>0.26561601720143974</v>
          </cell>
          <cell r="AS41">
            <v>5.9484578360813085</v>
          </cell>
          <cell r="AT41">
            <v>1.5045479939046442</v>
          </cell>
          <cell r="AU41">
            <v>9.4623200735328012</v>
          </cell>
          <cell r="AV41">
            <v>1.5903725698763758</v>
          </cell>
          <cell r="AW41">
            <v>0.16477150861542186</v>
          </cell>
          <cell r="AX41">
            <v>3.607781211458725E-2</v>
          </cell>
          <cell r="AY41">
            <v>6.0400546242954177E-2</v>
          </cell>
          <cell r="AZ41">
            <v>0.51877112434471784</v>
          </cell>
          <cell r="BA41">
            <v>3.8599999894643733</v>
          </cell>
          <cell r="BB41">
            <v>1.5394910363758332</v>
          </cell>
        </row>
        <row r="42">
          <cell r="W42" t="str">
            <v>NSY0331 PAE0</v>
          </cell>
          <cell r="X42">
            <v>3.9764441405275566E-3</v>
          </cell>
          <cell r="Y42">
            <v>4.3505129179422976E-3</v>
          </cell>
          <cell r="Z42">
            <v>4.4814413133886968E-2</v>
          </cell>
          <cell r="AA42">
            <v>7.6574481390165941E-3</v>
          </cell>
          <cell r="AB42">
            <v>0.12082576060144408</v>
          </cell>
          <cell r="AC42">
            <v>0.48883597251763594</v>
          </cell>
          <cell r="AD42">
            <v>0.60104067459214983</v>
          </cell>
          <cell r="AE42">
            <v>5.7617337763226507E-2</v>
          </cell>
          <cell r="AF42">
            <v>1.2287387998057212E-5</v>
          </cell>
          <cell r="AG42">
            <v>3.9760919410100331E-3</v>
          </cell>
          <cell r="AH42">
            <v>2.0022641478482993E-3</v>
          </cell>
          <cell r="AI42">
            <v>3.6666610430220833E-2</v>
          </cell>
          <cell r="AJ42">
            <v>7.1880710729216677E-3</v>
          </cell>
          <cell r="AK42">
            <v>0.12489343921271545</v>
          </cell>
          <cell r="AL42">
            <v>0.69467820979606298</v>
          </cell>
          <cell r="AM42">
            <v>0.5196640371011505</v>
          </cell>
          <cell r="AN42">
            <v>5.9181785347725821E-2</v>
          </cell>
          <cell r="AO42">
            <v>2.1133796620223605E-6</v>
          </cell>
          <cell r="AP42">
            <v>1.2805938064835811</v>
          </cell>
          <cell r="AQ42">
            <v>3.1998922009984243</v>
          </cell>
          <cell r="AR42">
            <v>0.21617338306850098</v>
          </cell>
          <cell r="AS42">
            <v>6.288880455968938</v>
          </cell>
          <cell r="AT42">
            <v>1.7077198079287592</v>
          </cell>
          <cell r="AU42">
            <v>9.9848076983364216</v>
          </cell>
          <cell r="AV42">
            <v>1.5498303748737317</v>
          </cell>
          <cell r="AW42">
            <v>0.3986191494689057</v>
          </cell>
          <cell r="AX42">
            <v>1.3675275158383099E-2</v>
          </cell>
          <cell r="AY42">
            <v>1.5583399438804763E-3</v>
          </cell>
          <cell r="AZ42">
            <v>1.2289357687741675</v>
          </cell>
          <cell r="BA42">
            <v>3.7096478149750696</v>
          </cell>
          <cell r="BB42">
            <v>1.4482526224293177</v>
          </cell>
        </row>
        <row r="43">
          <cell r="W43" t="str">
            <v>OHA2201 OHA0</v>
          </cell>
          <cell r="X43">
            <v>3.7544401440938084E-3</v>
          </cell>
          <cell r="Y43">
            <v>4.4797702612595185E-3</v>
          </cell>
          <cell r="Z43">
            <v>8.783251508078771E-2</v>
          </cell>
          <cell r="AA43">
            <v>7.2964376819197327E-3</v>
          </cell>
          <cell r="AB43">
            <v>0.12773791659050512</v>
          </cell>
          <cell r="AC43">
            <v>0.52694888141980434</v>
          </cell>
          <cell r="AD43">
            <v>0.6553149025348689</v>
          </cell>
          <cell r="AE43">
            <v>6.1308740815279761E-2</v>
          </cell>
          <cell r="AF43">
            <v>6.0093709927773993E-5</v>
          </cell>
          <cell r="AG43">
            <v>3.7507410259239346E-3</v>
          </cell>
          <cell r="AH43">
            <v>1.8877969524113605E-3</v>
          </cell>
          <cell r="AI43">
            <v>6.859905537851628E-2</v>
          </cell>
          <cell r="AJ43">
            <v>7.0896459029006417E-3</v>
          </cell>
          <cell r="AK43">
            <v>0.13122933775499127</v>
          </cell>
          <cell r="AL43">
            <v>0.70082740753435147</v>
          </cell>
          <cell r="AM43">
            <v>0.56057735894683169</v>
          </cell>
          <cell r="AN43">
            <v>5.9655359130710885E-2</v>
          </cell>
          <cell r="AO43">
            <v>5.8006593922407186E-6</v>
          </cell>
          <cell r="AP43">
            <v>1.5559310992344506</v>
          </cell>
          <cell r="AQ43">
            <v>3.8270763579853462</v>
          </cell>
          <cell r="AR43">
            <v>0.27568663199466953</v>
          </cell>
          <cell r="AS43">
            <v>6.9603083449232672</v>
          </cell>
          <cell r="AT43">
            <v>2.0716792402194413</v>
          </cell>
          <cell r="AU43">
            <v>11.012983195664962</v>
          </cell>
          <cell r="AV43">
            <v>1.6149197289827795</v>
          </cell>
          <cell r="AW43">
            <v>0.40403738972650843</v>
          </cell>
          <cell r="AX43">
            <v>1.164829377975559E-2</v>
          </cell>
          <cell r="AY43">
            <v>7.7613645811372645E-2</v>
          </cell>
          <cell r="AZ43">
            <v>1.3183952876971179</v>
          </cell>
          <cell r="BA43">
            <v>2.8600006880354969</v>
          </cell>
          <cell r="BB43">
            <v>1.5336225032860298</v>
          </cell>
        </row>
        <row r="44">
          <cell r="W44" t="str">
            <v>OHB2201 OHB0</v>
          </cell>
          <cell r="X44">
            <v>3.7594063475387628E-3</v>
          </cell>
          <cell r="Y44">
            <v>4.4049656804699107E-3</v>
          </cell>
          <cell r="Z44">
            <v>8.6672434178773461E-2</v>
          </cell>
          <cell r="AA44">
            <v>7.2668894717546183E-3</v>
          </cell>
          <cell r="AB44">
            <v>0.12653463315548089</v>
          </cell>
          <cell r="AC44">
            <v>0.52440100282647462</v>
          </cell>
          <cell r="AD44">
            <v>0.64709657083318961</v>
          </cell>
          <cell r="AE44">
            <v>6.1093513412204585E-2</v>
          </cell>
          <cell r="AF44">
            <v>5.4357875263469803E-5</v>
          </cell>
          <cell r="AG44">
            <v>3.7568182590150515E-3</v>
          </cell>
          <cell r="AH44">
            <v>1.8787131184870875E-3</v>
          </cell>
          <cell r="AI44">
            <v>6.7830884800180569E-2</v>
          </cell>
          <cell r="AJ44">
            <v>7.0555841139388568E-3</v>
          </cell>
          <cell r="AK44">
            <v>0.13040817089019713</v>
          </cell>
          <cell r="AL44">
            <v>0.69840319597325451</v>
          </cell>
          <cell r="AM44">
            <v>0.55540535392877033</v>
          </cell>
          <cell r="AN44">
            <v>5.9507533157801794E-2</v>
          </cell>
          <cell r="AO44">
            <v>5.5592810831952881E-6</v>
          </cell>
          <cell r="AP44">
            <v>1.5478476250317417</v>
          </cell>
          <cell r="AQ44">
            <v>3.8095487561299257</v>
          </cell>
          <cell r="AR44">
            <v>0.2794133779237033</v>
          </cell>
          <cell r="AS44">
            <v>6.9591790201673751</v>
          </cell>
          <cell r="AT44">
            <v>2.0611085149685722</v>
          </cell>
          <cell r="AU44">
            <v>11.009477186850944</v>
          </cell>
          <cell r="AV44">
            <v>1.6101931394645081</v>
          </cell>
          <cell r="AW44">
            <v>0.40289806057788924</v>
          </cell>
          <cell r="AX44">
            <v>1.1731711426107046E-2</v>
          </cell>
          <cell r="AY44">
            <v>7.7323204658869923E-2</v>
          </cell>
          <cell r="AZ44">
            <v>1.3115085516324403</v>
          </cell>
          <cell r="BA44">
            <v>2.8600013910318798</v>
          </cell>
          <cell r="BB44">
            <v>1.5242518135227285</v>
          </cell>
        </row>
        <row r="45">
          <cell r="W45" t="str">
            <v>OHC2201 OHC0</v>
          </cell>
          <cell r="X45">
            <v>3.7899653362649015E-3</v>
          </cell>
          <cell r="Y45">
            <v>4.4428553765096289E-3</v>
          </cell>
          <cell r="Z45">
            <v>8.4602547117203677E-2</v>
          </cell>
          <cell r="AA45">
            <v>7.3642438666997679E-3</v>
          </cell>
          <cell r="AB45">
            <v>0.12777324836109216</v>
          </cell>
          <cell r="AC45">
            <v>0.52969352168713757</v>
          </cell>
          <cell r="AD45">
            <v>0.6540315029819519</v>
          </cell>
          <cell r="AE45">
            <v>6.1707733603337443E-2</v>
          </cell>
          <cell r="AF45">
            <v>5.1483374849338034E-5</v>
          </cell>
          <cell r="AG45">
            <v>3.789969258022708E-3</v>
          </cell>
          <cell r="AH45">
            <v>1.9029502588587596E-3</v>
          </cell>
          <cell r="AI45">
            <v>6.5396501418745728E-2</v>
          </cell>
          <cell r="AJ45">
            <v>7.2187041795569468E-3</v>
          </cell>
          <cell r="AK45">
            <v>0.13169565448281595</v>
          </cell>
          <cell r="AL45">
            <v>0.70544547131020885</v>
          </cell>
          <cell r="AM45">
            <v>0.56123095533807421</v>
          </cell>
          <cell r="AN45">
            <v>6.0128281166158183E-2</v>
          </cell>
          <cell r="AO45">
            <v>5.3406584697259627E-6</v>
          </cell>
          <cell r="AP45">
            <v>1.5342608058487937</v>
          </cell>
          <cell r="AQ45">
            <v>3.777994417299678</v>
          </cell>
          <cell r="AR45">
            <v>0.27530018180214039</v>
          </cell>
          <cell r="AS45">
            <v>6.9400727283350507</v>
          </cell>
          <cell r="AT45">
            <v>2.0427434693753721</v>
          </cell>
          <cell r="AU45">
            <v>10.98022700647123</v>
          </cell>
          <cell r="AV45">
            <v>1.6268088101743701</v>
          </cell>
          <cell r="AW45">
            <v>0.40707223917320823</v>
          </cell>
          <cell r="AX45">
            <v>1.1863205706973537E-2</v>
          </cell>
          <cell r="AY45">
            <v>7.8172662099622522E-2</v>
          </cell>
          <cell r="AZ45">
            <v>1.324795561463322</v>
          </cell>
          <cell r="BA45">
            <v>2.8600014156950393</v>
          </cell>
          <cell r="BB45">
            <v>1.5368138280709109</v>
          </cell>
        </row>
        <row r="46">
          <cell r="W46" t="str">
            <v>OHK2201 OHK0</v>
          </cell>
          <cell r="X46">
            <v>3.585160991920977E-2</v>
          </cell>
          <cell r="Y46">
            <v>4.322297224848246E-3</v>
          </cell>
          <cell r="Z46">
            <v>5.7007361758907749E-2</v>
          </cell>
          <cell r="AA46">
            <v>1.536558225446245E-2</v>
          </cell>
          <cell r="AB46">
            <v>0.44636017639350201</v>
          </cell>
          <cell r="AC46">
            <v>0.13537986616637429</v>
          </cell>
          <cell r="AD46">
            <v>0.1551604159280674</v>
          </cell>
          <cell r="AE46">
            <v>0.85570137454876161</v>
          </cell>
          <cell r="AF46">
            <v>3.338620877454457E-5</v>
          </cell>
          <cell r="AG46">
            <v>2.6239951589629922E-2</v>
          </cell>
          <cell r="AH46">
            <v>1.5611577494911424E-3</v>
          </cell>
          <cell r="AI46">
            <v>3.7095193563324712E-2</v>
          </cell>
          <cell r="AJ46">
            <v>1.4118785676044146E-2</v>
          </cell>
          <cell r="AK46">
            <v>0.4550433682183454</v>
          </cell>
          <cell r="AL46">
            <v>0.21581140802478424</v>
          </cell>
          <cell r="AM46">
            <v>0.10514935336653936</v>
          </cell>
          <cell r="AN46">
            <v>0.59932724934973114</v>
          </cell>
          <cell r="AO46">
            <v>4.412285767070362E-6</v>
          </cell>
          <cell r="AP46">
            <v>1.5628177708647097</v>
          </cell>
          <cell r="AQ46">
            <v>3.376011620185877</v>
          </cell>
          <cell r="AR46">
            <v>0.42815925760764989</v>
          </cell>
          <cell r="AS46">
            <v>7.2152629548975158</v>
          </cell>
          <cell r="AT46">
            <v>2.0957180588754709</v>
          </cell>
          <cell r="AU46">
            <v>11.446353559914852</v>
          </cell>
          <cell r="AV46">
            <v>1.689465824586325</v>
          </cell>
          <cell r="AW46">
            <v>0.14470283701928152</v>
          </cell>
          <cell r="AX46">
            <v>3.151167442644956E-2</v>
          </cell>
          <cell r="AY46">
            <v>4.1436039293292426E-2</v>
          </cell>
          <cell r="AZ46">
            <v>0.33468968433953189</v>
          </cell>
          <cell r="BA46">
            <v>3.8600009844969083</v>
          </cell>
          <cell r="BB46">
            <v>1.4543508798236569</v>
          </cell>
        </row>
        <row r="47">
          <cell r="W47" t="str">
            <v>OKI2201 OKI0</v>
          </cell>
          <cell r="X47">
            <v>2.7637642681950604E-2</v>
          </cell>
          <cell r="Y47">
            <v>3.4450938945380762E-3</v>
          </cell>
          <cell r="Z47">
            <v>4.7236689389705398E-2</v>
          </cell>
          <cell r="AA47">
            <v>1.1472643581560128E-2</v>
          </cell>
          <cell r="AB47">
            <v>0.34353809218029513</v>
          </cell>
          <cell r="AC47">
            <v>0.21035960300264897</v>
          </cell>
          <cell r="AD47">
            <v>0.22842934994999434</v>
          </cell>
          <cell r="AE47">
            <v>0.67399489703868598</v>
          </cell>
          <cell r="AF47">
            <v>2.1168571418334858E-5</v>
          </cell>
          <cell r="AG47">
            <v>2.1193306156451007E-2</v>
          </cell>
          <cell r="AH47">
            <v>1.4350825798718422E-3</v>
          </cell>
          <cell r="AI47">
            <v>3.2202737373765306E-2</v>
          </cell>
          <cell r="AJ47">
            <v>1.0665052970475136E-2</v>
          </cell>
          <cell r="AK47">
            <v>0.36058454770621784</v>
          </cell>
          <cell r="AL47">
            <v>0.3131409082626917</v>
          </cell>
          <cell r="AM47">
            <v>0.1295640492319021</v>
          </cell>
          <cell r="AN47">
            <v>0.6826378740439164</v>
          </cell>
          <cell r="AO47">
            <v>2.8726515697754248E-6</v>
          </cell>
          <cell r="AP47">
            <v>1.1587776945111989</v>
          </cell>
          <cell r="AQ47">
            <v>2.8290217321376256</v>
          </cell>
          <cell r="AR47">
            <v>0.29496635214665218</v>
          </cell>
          <cell r="AS47">
            <v>6.0682939253912291</v>
          </cell>
          <cell r="AT47">
            <v>1.5536486551554862</v>
          </cell>
          <cell r="AU47">
            <v>9.6574473897464426</v>
          </cell>
          <cell r="AV47">
            <v>1.6224673635618478</v>
          </cell>
          <cell r="AW47">
            <v>0.16648570738968987</v>
          </cell>
          <cell r="AX47">
            <v>3.6061265001479811E-2</v>
          </cell>
          <cell r="AY47">
            <v>6.0823937233504287E-2</v>
          </cell>
          <cell r="AZ47">
            <v>0.52199446471829791</v>
          </cell>
          <cell r="BA47">
            <v>3.8599999999999666</v>
          </cell>
          <cell r="BB47">
            <v>1.5514264309768611</v>
          </cell>
        </row>
        <row r="48">
          <cell r="W48" t="str">
            <v>OTA2202 OTC0</v>
          </cell>
          <cell r="X48">
            <v>3.1391628622639778E-2</v>
          </cell>
          <cell r="Y48">
            <v>2.6040640412382196E-3</v>
          </cell>
          <cell r="Z48">
            <v>4.8369142968043274E-2</v>
          </cell>
          <cell r="AA48">
            <v>4.4094012973648741E-4</v>
          </cell>
          <cell r="AB48">
            <v>6.9756259258354257E-3</v>
          </cell>
          <cell r="AC48">
            <v>0.24089867812582674</v>
          </cell>
          <cell r="AD48">
            <v>0.28823148688682115</v>
          </cell>
          <cell r="AE48">
            <v>5.019040535979959E-3</v>
          </cell>
          <cell r="AF48">
            <v>5.4009009606991964E-5</v>
          </cell>
          <cell r="AG48">
            <v>2.5866129153685444E-2</v>
          </cell>
          <cell r="AH48">
            <v>1.266632686087928E-3</v>
          </cell>
          <cell r="AI48">
            <v>3.2717105614155875E-2</v>
          </cell>
          <cell r="AJ48">
            <v>4.4840312720274936E-4</v>
          </cell>
          <cell r="AK48">
            <v>9.1279141071705944E-3</v>
          </cell>
          <cell r="AL48">
            <v>0.32430987732018429</v>
          </cell>
          <cell r="AM48">
            <v>0.16747727509645782</v>
          </cell>
          <cell r="AN48">
            <v>6.8077105730540823E-3</v>
          </cell>
          <cell r="AO48">
            <v>7.3146972503978899E-6</v>
          </cell>
          <cell r="AP48">
            <v>1.2447694726922534</v>
          </cell>
          <cell r="AQ48">
            <v>4.0724550098872427</v>
          </cell>
          <cell r="AR48">
            <v>4.6433987985589731E-2</v>
          </cell>
          <cell r="AS48">
            <v>5.4540313696740927</v>
          </cell>
          <cell r="AT48" t="e">
            <v>#N/A</v>
          </cell>
          <cell r="AU48" t="e">
            <v>#N/A</v>
          </cell>
          <cell r="AV48">
            <v>2.4564605654615972E-2</v>
          </cell>
          <cell r="AW48">
            <v>0.18223707240650358</v>
          </cell>
          <cell r="AX48">
            <v>3.9240711261130448E-2</v>
          </cell>
          <cell r="AY48">
            <v>4.8592211122728442E-2</v>
          </cell>
          <cell r="AZ48">
            <v>0.59576116270772828</v>
          </cell>
          <cell r="BA48">
            <v>9.839999808948912</v>
          </cell>
          <cell r="BB48">
            <v>0.56802836237524912</v>
          </cell>
        </row>
        <row r="49">
          <cell r="W49" t="str">
            <v>PPI2201 PPI0</v>
          </cell>
          <cell r="X49">
            <v>2.814905485285327E-2</v>
          </cell>
          <cell r="Y49">
            <v>3.7583890965404449E-3</v>
          </cell>
          <cell r="Z49">
            <v>5.002272563288343E-2</v>
          </cell>
          <cell r="AA49">
            <v>1.1990403113210236E-2</v>
          </cell>
          <cell r="AB49">
            <v>0.32863396132714945</v>
          </cell>
          <cell r="AC49">
            <v>0.18478230771761162</v>
          </cell>
          <cell r="AD49">
            <v>0.18838974031342273</v>
          </cell>
          <cell r="AE49">
            <v>0.68420928801403869</v>
          </cell>
          <cell r="AF49">
            <v>2.4108796556715123E-5</v>
          </cell>
          <cell r="AG49">
            <v>2.1771651661631638E-2</v>
          </cell>
          <cell r="AH49">
            <v>1.4684120812943353E-3</v>
          </cell>
          <cell r="AI49">
            <v>3.2661107543053756E-2</v>
          </cell>
          <cell r="AJ49">
            <v>1.1182004814484428E-2</v>
          </cell>
          <cell r="AK49">
            <v>0.35866001624660754</v>
          </cell>
          <cell r="AL49">
            <v>0.29211921027671467</v>
          </cell>
          <cell r="AM49">
            <v>0.11535814984731634</v>
          </cell>
          <cell r="AN49">
            <v>0.64455215143448408</v>
          </cell>
          <cell r="AO49">
            <v>3.267757040172884E-6</v>
          </cell>
          <cell r="AP49">
            <v>1.2536241034616911</v>
          </cell>
          <cell r="AQ49">
            <v>2.8376518095703989</v>
          </cell>
          <cell r="AR49">
            <v>0.28360781068951496</v>
          </cell>
          <cell r="AS49">
            <v>6.1233089581589724</v>
          </cell>
          <cell r="AT49">
            <v>1.687087267198389</v>
          </cell>
          <cell r="AU49">
            <v>9.716091890127764</v>
          </cell>
          <cell r="AV49">
            <v>1.6251751431652199</v>
          </cell>
          <cell r="AW49">
            <v>0.16156231402524379</v>
          </cell>
          <cell r="AX49">
            <v>3.4019003537232494E-2</v>
          </cell>
          <cell r="AY49">
            <v>5.1748065660933623E-2</v>
          </cell>
          <cell r="AZ49">
            <v>0.4582473267882477</v>
          </cell>
          <cell r="BA49">
            <v>3.859999999999872</v>
          </cell>
          <cell r="BB49">
            <v>1.4777759716626266</v>
          </cell>
        </row>
        <row r="50">
          <cell r="W50" t="str">
            <v>ROT1101 WHE0</v>
          </cell>
          <cell r="X50">
            <v>2.6636836752998449E-2</v>
          </cell>
          <cell r="Y50">
            <v>3.588239550483895E-3</v>
          </cell>
          <cell r="Z50">
            <v>4.5845735404618115E-2</v>
          </cell>
          <cell r="AA50">
            <v>1.2527496349036063E-2</v>
          </cell>
          <cell r="AB50">
            <v>0.36527175555460523</v>
          </cell>
          <cell r="AC50">
            <v>0.1684481388440944</v>
          </cell>
          <cell r="AD50">
            <v>0.18184718704165045</v>
          </cell>
          <cell r="AE50">
            <v>5.1667330675377307E-2</v>
          </cell>
          <cell r="AF50">
            <v>2.5099440787556599E-5</v>
          </cell>
          <cell r="AG50">
            <v>1.9830606315515632E-2</v>
          </cell>
          <cell r="AH50">
            <v>1.4449268710763879E-3</v>
          </cell>
          <cell r="AI50">
            <v>3.0054195613616844E-2</v>
          </cell>
          <cell r="AJ50">
            <v>1.1375024852932878E-2</v>
          </cell>
          <cell r="AK50">
            <v>0.3697721408781694</v>
          </cell>
          <cell r="AL50">
            <v>0.26398404409831799</v>
          </cell>
          <cell r="AM50">
            <v>0.10513559638638136</v>
          </cell>
          <cell r="AN50">
            <v>0.10625702561409306</v>
          </cell>
          <cell r="AO50">
            <v>3.296102298271924E-6</v>
          </cell>
          <cell r="AP50">
            <v>1.1190670741865438</v>
          </cell>
          <cell r="AQ50">
            <v>2.9900710518057587</v>
          </cell>
          <cell r="AR50">
            <v>0.33970204933217951</v>
          </cell>
          <cell r="AS50">
            <v>5.9840994269155008</v>
          </cell>
          <cell r="AT50">
            <v>1.503889826201491</v>
          </cell>
          <cell r="AU50">
            <v>9.5134737829686831</v>
          </cell>
          <cell r="AV50">
            <v>1.6497746434378684</v>
          </cell>
          <cell r="AW50">
            <v>0.15665350508488501</v>
          </cell>
          <cell r="AX50">
            <v>3.2929944212452537E-2</v>
          </cell>
          <cell r="AY50">
            <v>4.9854874151986257E-2</v>
          </cell>
          <cell r="AZ50">
            <v>0.41754062364399874</v>
          </cell>
          <cell r="BA50">
            <v>3.8600998887917628</v>
          </cell>
          <cell r="BB50">
            <v>0.9078568567324018</v>
          </cell>
        </row>
        <row r="51">
          <cell r="W51" t="str">
            <v>ROX1101 ROX0</v>
          </cell>
          <cell r="X51">
            <v>4.8507235971714082E-3</v>
          </cell>
          <cell r="Y51">
            <v>9.0924569782685635E-2</v>
          </cell>
          <cell r="Z51">
            <v>0.3156259868033226</v>
          </cell>
          <cell r="AA51">
            <v>6.8946427526582138E-3</v>
          </cell>
          <cell r="AB51">
            <v>0.11937522791424166</v>
          </cell>
          <cell r="AC51">
            <v>0.51063554021198065</v>
          </cell>
          <cell r="AD51">
            <v>0.66467598009562745</v>
          </cell>
          <cell r="AE51">
            <v>5.8986336311530739E-2</v>
          </cell>
          <cell r="AF51">
            <v>1.5010131461513066E-5</v>
          </cell>
          <cell r="AG51">
            <v>4.8596521457097714E-3</v>
          </cell>
          <cell r="AH51">
            <v>0.12567009826012257</v>
          </cell>
          <cell r="AI51">
            <v>0.29925510540651867</v>
          </cell>
          <cell r="AJ51">
            <v>6.6010466182508084E-3</v>
          </cell>
          <cell r="AK51">
            <v>0.12238246189753793</v>
          </cell>
          <cell r="AL51">
            <v>0.67522920641489192</v>
          </cell>
          <cell r="AM51">
            <v>0.576520099943579</v>
          </cell>
          <cell r="AN51">
            <v>5.7912456984792922E-2</v>
          </cell>
          <cell r="AO51">
            <v>2.2673617220279249E-6</v>
          </cell>
          <cell r="AP51">
            <v>1.276451399859672</v>
          </cell>
          <cell r="AQ51">
            <v>3.3401564406219086</v>
          </cell>
          <cell r="AR51">
            <v>0.24147364407845018</v>
          </cell>
          <cell r="AS51">
            <v>6.2751138685251799</v>
          </cell>
          <cell r="AT51">
            <v>1.7082899234150464</v>
          </cell>
          <cell r="AU51">
            <v>9.9580123097317053</v>
          </cell>
          <cell r="AV51">
            <v>1.4719593682611287</v>
          </cell>
          <cell r="AW51">
            <v>0.37372498703710244</v>
          </cell>
          <cell r="AX51">
            <v>1.437329690180702E-2</v>
          </cell>
          <cell r="AY51">
            <v>0.41971623077439529</v>
          </cell>
          <cell r="AZ51">
            <v>1.288362265855848</v>
          </cell>
          <cell r="BA51">
            <v>3.7100017613205782</v>
          </cell>
          <cell r="BB51">
            <v>1.8684323950331254</v>
          </cell>
        </row>
        <row r="52">
          <cell r="W52" t="str">
            <v>ROX2201 ROX0</v>
          </cell>
          <cell r="X52">
            <v>4.74585747991179E-3</v>
          </cell>
          <cell r="Y52">
            <v>3.896921649063538E-3</v>
          </cell>
          <cell r="Z52">
            <v>0.31875122482085927</v>
          </cell>
          <cell r="AA52">
            <v>6.9649401328392407E-3</v>
          </cell>
          <cell r="AB52">
            <v>0.11936194193318123</v>
          </cell>
          <cell r="AC52">
            <v>0.5334593805306056</v>
          </cell>
          <cell r="AD52">
            <v>0.66775644770360243</v>
          </cell>
          <cell r="AE52">
            <v>5.7186392578382199E-2</v>
          </cell>
          <cell r="AF52">
            <v>1.8096802893360328E-5</v>
          </cell>
          <cell r="AG52">
            <v>4.7550249941507357E-3</v>
          </cell>
          <cell r="AH52">
            <v>1.8229287032753855E-3</v>
          </cell>
          <cell r="AI52">
            <v>0.3054641148695656</v>
          </cell>
          <cell r="AJ52">
            <v>6.6140628096850243E-3</v>
          </cell>
          <cell r="AK52">
            <v>0.12190328585842815</v>
          </cell>
          <cell r="AL52">
            <v>0.68849284443518621</v>
          </cell>
          <cell r="AM52">
            <v>0.56730211141246578</v>
          </cell>
          <cell r="AN52">
            <v>5.5427148009249992E-2</v>
          </cell>
          <cell r="AO52">
            <v>2.7837270479398081E-6</v>
          </cell>
          <cell r="AP52">
            <v>1.2012815732054896</v>
          </cell>
          <cell r="AQ52">
            <v>3.4700962951406065</v>
          </cell>
          <cell r="AR52">
            <v>0.21605446238072684</v>
          </cell>
          <cell r="AS52">
            <v>5.9238296381887174</v>
          </cell>
          <cell r="AT52">
            <v>1.6119153688087531</v>
          </cell>
          <cell r="AU52">
            <v>9.4084992620516026</v>
          </cell>
          <cell r="AV52">
            <v>1.4038124680759407</v>
          </cell>
          <cell r="AW52">
            <v>0.35232031498727795</v>
          </cell>
          <cell r="AX52">
            <v>1.5140625003219802E-2</v>
          </cell>
          <cell r="AY52">
            <v>0.48655509707925282</v>
          </cell>
          <cell r="AZ52">
            <v>1.3438538913521074</v>
          </cell>
          <cell r="BA52">
            <v>3.7100067688304224</v>
          </cell>
          <cell r="BB52">
            <v>1.7517843048190551</v>
          </cell>
        </row>
        <row r="53">
          <cell r="W53" t="str">
            <v>RPO2201 RPO0</v>
          </cell>
          <cell r="X53">
            <v>2.7398161852223997E-2</v>
          </cell>
          <cell r="Y53">
            <v>3.7081150849988262E-3</v>
          </cell>
          <cell r="Z53">
            <v>4.7246928680309476E-2</v>
          </cell>
          <cell r="AA53">
            <v>1.1239985723292416E-2</v>
          </cell>
          <cell r="AB53">
            <v>0.27359770613148843</v>
          </cell>
          <cell r="AC53">
            <v>0.19393114708361536</v>
          </cell>
          <cell r="AD53">
            <v>0.22035810547615792</v>
          </cell>
          <cell r="AE53">
            <v>0.48928345933045314</v>
          </cell>
          <cell r="AF53">
            <v>1.8257301317634633E-5</v>
          </cell>
          <cell r="AG53">
            <v>2.0863265968612515E-2</v>
          </cell>
          <cell r="AH53">
            <v>1.6576263145192656E-3</v>
          </cell>
          <cell r="AI53">
            <v>3.2945853827737612E-2</v>
          </cell>
          <cell r="AJ53">
            <v>1.0483475619796422E-2</v>
          </cell>
          <cell r="AK53">
            <v>0.28609983571936903</v>
          </cell>
          <cell r="AL53">
            <v>0.3021073642766553</v>
          </cell>
          <cell r="AM53">
            <v>0.12690700318570922</v>
          </cell>
          <cell r="AN53">
            <v>0.48904080262598681</v>
          </cell>
          <cell r="AO53">
            <v>2.4513432670303539E-6</v>
          </cell>
          <cell r="AP53">
            <v>1.0586874693932289</v>
          </cell>
          <cell r="AQ53">
            <v>2.7323715817878305</v>
          </cell>
          <cell r="AR53">
            <v>0.23321970197908898</v>
          </cell>
          <cell r="AS53">
            <v>5.8264938774628048</v>
          </cell>
          <cell r="AT53">
            <v>1.414427744286352</v>
          </cell>
          <cell r="AU53">
            <v>9.2752045957270042</v>
          </cell>
          <cell r="AV53">
            <v>1.5727407446798189</v>
          </cell>
          <cell r="AW53">
            <v>0.37593197652052374</v>
          </cell>
          <cell r="AX53">
            <v>0.10825134427273191</v>
          </cell>
          <cell r="AY53">
            <v>5.7310509753781609E-2</v>
          </cell>
          <cell r="AZ53">
            <v>0.48171530226521114</v>
          </cell>
          <cell r="BA53">
            <v>3.860000056899739</v>
          </cell>
          <cell r="BB53">
            <v>1.2701076788816532</v>
          </cell>
        </row>
        <row r="54">
          <cell r="W54" t="str">
            <v>SFD2201 SFD21</v>
          </cell>
          <cell r="X54">
            <v>4.2419385071103488E-2</v>
          </cell>
          <cell r="Y54">
            <v>5.5857876347515847E-3</v>
          </cell>
          <cell r="Z54">
            <v>8.7105388432934652E-2</v>
          </cell>
          <cell r="AA54">
            <v>1.0024871140127336E-2</v>
          </cell>
          <cell r="AB54">
            <v>6.8856820142851535E-2</v>
          </cell>
          <cell r="AC54">
            <v>5.8769408557505662E-2</v>
          </cell>
          <cell r="AD54">
            <v>8.2050186994673924E-2</v>
          </cell>
          <cell r="AE54">
            <v>3.1343589543062454E-2</v>
          </cell>
          <cell r="AF54">
            <v>3.0824848158172847E-5</v>
          </cell>
          <cell r="AG54">
            <v>3.3708120831590555E-2</v>
          </cell>
          <cell r="AH54">
            <v>1.8475594574233027E-3</v>
          </cell>
          <cell r="AI54">
            <v>5.0257719547672552E-2</v>
          </cell>
          <cell r="AJ54">
            <v>8.2899259143705741E-3</v>
          </cell>
          <cell r="AK54">
            <v>7.3862483996026268E-2</v>
          </cell>
          <cell r="AL54">
            <v>0.16232121176725367</v>
          </cell>
          <cell r="AM54">
            <v>7.304020410752185E-2</v>
          </cell>
          <cell r="AN54">
            <v>3.0176389072612008E-2</v>
          </cell>
          <cell r="AO54">
            <v>4.3618210436612546E-6</v>
          </cell>
          <cell r="AP54">
            <v>2.0748722440635312</v>
          </cell>
          <cell r="AQ54">
            <v>3.8105412597372581</v>
          </cell>
          <cell r="AR54">
            <v>0.71195818215641027</v>
          </cell>
          <cell r="AS54">
            <v>8.2687751366987214</v>
          </cell>
          <cell r="AT54">
            <v>2.7665179407808562</v>
          </cell>
          <cell r="AU54">
            <v>12.977733996432447</v>
          </cell>
          <cell r="AV54">
            <v>1.4708371219168324</v>
          </cell>
          <cell r="AW54">
            <v>0.12093047782988824</v>
          </cell>
          <cell r="AX54">
            <v>3.921398763213068E-2</v>
          </cell>
          <cell r="AY54">
            <v>4.6164184100467964E-2</v>
          </cell>
          <cell r="AZ54">
            <v>0.14514531781893825</v>
          </cell>
          <cell r="BA54">
            <v>3.8599994539693663</v>
          </cell>
          <cell r="BB54">
            <v>0.43350797651551443</v>
          </cell>
        </row>
        <row r="55">
          <cell r="W55" t="str">
            <v>SFD2201 SFD22</v>
          </cell>
          <cell r="X55">
            <v>5.1963739759657901E-2</v>
          </cell>
          <cell r="Y55">
            <v>5.7292892455490779E-3</v>
          </cell>
          <cell r="Z55">
            <v>9.0603348808009937E-2</v>
          </cell>
          <cell r="AA55">
            <v>1.6350041155741818E-2</v>
          </cell>
          <cell r="AB55">
            <v>9.2220253062525306E-2</v>
          </cell>
          <cell r="AC55">
            <v>9.2614413985927652E-2</v>
          </cell>
          <cell r="AD55">
            <v>0.15803642589230313</v>
          </cell>
          <cell r="AE55">
            <v>3.6854065580381221E-2</v>
          </cell>
          <cell r="AF55">
            <v>6.6473431711623127E-5</v>
          </cell>
          <cell r="AG55">
            <v>4.0670318277489681E-2</v>
          </cell>
          <cell r="AH55">
            <v>1.3779978887581963E-3</v>
          </cell>
          <cell r="AI55">
            <v>5.3251647518512531E-2</v>
          </cell>
          <cell r="AJ55">
            <v>1.4064167155327113E-2</v>
          </cell>
          <cell r="AK55">
            <v>9.494326481594545E-2</v>
          </cell>
          <cell r="AL55">
            <v>0.1775556752083719</v>
          </cell>
          <cell r="AM55">
            <v>0.10838624417244254</v>
          </cell>
          <cell r="AN55">
            <v>3.5329860668354932E-2</v>
          </cell>
          <cell r="AO55">
            <v>9.4612355643872355E-6</v>
          </cell>
          <cell r="AP55">
            <v>2.3520114106032182</v>
          </cell>
          <cell r="AQ55">
            <v>3.8501178852023452</v>
          </cell>
          <cell r="AR55">
            <v>0.93115802904574285</v>
          </cell>
          <cell r="AS55">
            <v>8.524375546447466</v>
          </cell>
          <cell r="AT55">
            <v>3.1691966177588036</v>
          </cell>
          <cell r="AU55">
            <v>13.390875338222639</v>
          </cell>
          <cell r="AV55">
            <v>1.2027522958831176</v>
          </cell>
          <cell r="AW55">
            <v>0.12666059079557832</v>
          </cell>
          <cell r="AX55">
            <v>3.7198835645672911E-2</v>
          </cell>
          <cell r="AY55">
            <v>3.0454525752813617E-2</v>
          </cell>
          <cell r="AZ55">
            <v>0.23349389957544259</v>
          </cell>
          <cell r="BA55">
            <v>3.86000084100777</v>
          </cell>
          <cell r="BB55">
            <v>0.52558863694076663</v>
          </cell>
        </row>
        <row r="56">
          <cell r="W56" t="str">
            <v>SFD2201 SPL0</v>
          </cell>
          <cell r="X56">
            <v>3.7484514603843472E-2</v>
          </cell>
          <cell r="Y56">
            <v>4.5446931200910376E-3</v>
          </cell>
          <cell r="Z56">
            <v>6.3304053611433916E-2</v>
          </cell>
          <cell r="AA56">
            <v>7.6224680821677894E-3</v>
          </cell>
          <cell r="AB56">
            <v>7.6894696400388804E-2</v>
          </cell>
          <cell r="AC56">
            <v>0.19982664912581746</v>
          </cell>
          <cell r="AD56">
            <v>0.2300379093450132</v>
          </cell>
          <cell r="AE56">
            <v>3.3303057122202821E-2</v>
          </cell>
          <cell r="AF56">
            <v>2.9648952664020849E-5</v>
          </cell>
          <cell r="AG56">
            <v>2.9597608479992991E-2</v>
          </cell>
          <cell r="AH56">
            <v>1.8758985239280949E-3</v>
          </cell>
          <cell r="AI56">
            <v>4.4096422647683306E-2</v>
          </cell>
          <cell r="AJ56">
            <v>6.6360204176749149E-3</v>
          </cell>
          <cell r="AK56">
            <v>8.0179469466144598E-2</v>
          </cell>
          <cell r="AL56">
            <v>0.31506384978549834</v>
          </cell>
          <cell r="AM56">
            <v>0.14439415639722913</v>
          </cell>
          <cell r="AN56">
            <v>3.7745628205810483E-2</v>
          </cell>
          <cell r="AO56">
            <v>4.1604396556541995E-6</v>
          </cell>
          <cell r="AP56">
            <v>1.5716695682892627</v>
          </cell>
          <cell r="AQ56">
            <v>3.0849236362465073</v>
          </cell>
          <cell r="AR56">
            <v>0.39571078496848489</v>
          </cell>
          <cell r="AS56">
            <v>7.2362641779611083</v>
          </cell>
          <cell r="AT56">
            <v>2.0962259237227063</v>
          </cell>
          <cell r="AU56">
            <v>11.52769604333468</v>
          </cell>
          <cell r="AV56">
            <v>1.5984196361252618</v>
          </cell>
          <cell r="AW56">
            <v>0.15779780635683305</v>
          </cell>
          <cell r="AX56">
            <v>3.8534361471990276E-2</v>
          </cell>
          <cell r="AY56">
            <v>5.8566668354665369E-2</v>
          </cell>
          <cell r="AZ56">
            <v>0.49575882382500996</v>
          </cell>
          <cell r="BA56">
            <v>3.8600000334794924</v>
          </cell>
          <cell r="BB56">
            <v>0.65959321436361751</v>
          </cell>
        </row>
        <row r="57">
          <cell r="W57" t="str">
            <v>SWN2201 SWN0</v>
          </cell>
          <cell r="X57">
            <v>4.5954402528012715E-2</v>
          </cell>
          <cell r="Y57">
            <v>5.9834493083163907E-3</v>
          </cell>
          <cell r="Z57">
            <v>7.6740214502292334E-2</v>
          </cell>
          <cell r="AA57">
            <v>6.9123205680970733E-3</v>
          </cell>
          <cell r="AB57">
            <v>3.906103106915896E-3</v>
          </cell>
          <cell r="AC57">
            <v>0.18011717594789139</v>
          </cell>
          <cell r="AD57">
            <v>0.20543061211252239</v>
          </cell>
          <cell r="AE57">
            <v>2.3646748553118489E-3</v>
          </cell>
          <cell r="AF57">
            <v>6.0830981658396462E-5</v>
          </cell>
          <cell r="AG57">
            <v>3.5278853684366319E-2</v>
          </cell>
          <cell r="AH57">
            <v>1.8936539258267982E-3</v>
          </cell>
          <cell r="AI57">
            <v>4.778496907698309E-2</v>
          </cell>
          <cell r="AJ57">
            <v>7.2898895106814866E-3</v>
          </cell>
          <cell r="AK57">
            <v>6.0086430937157176E-3</v>
          </cell>
          <cell r="AL57">
            <v>0.28004471277480153</v>
          </cell>
          <cell r="AM57">
            <v>0.13618090225180848</v>
          </cell>
          <cell r="AN57">
            <v>4.7434054274845695E-3</v>
          </cell>
          <cell r="AO57">
            <v>8.2355370440727257E-6</v>
          </cell>
          <cell r="AP57">
            <v>2.5581792276136657</v>
          </cell>
          <cell r="AQ57">
            <v>3.4422495110272102</v>
          </cell>
          <cell r="AR57">
            <v>1.3169431932280293</v>
          </cell>
          <cell r="AS57">
            <v>9.093431233421299</v>
          </cell>
          <cell r="AT57" t="e">
            <v>#N/A</v>
          </cell>
          <cell r="AU57" t="e">
            <v>#N/A</v>
          </cell>
          <cell r="AV57">
            <v>5.3611792477399098E-2</v>
          </cell>
          <cell r="AW57">
            <v>0.15928276144182771</v>
          </cell>
          <cell r="AX57">
            <v>4.1286297623239994E-2</v>
          </cell>
          <cell r="AY57">
            <v>6.2280073955777442E-2</v>
          </cell>
          <cell r="AZ57">
            <v>0.43507961260631456</v>
          </cell>
          <cell r="BA57">
            <v>9.8399999999999217</v>
          </cell>
          <cell r="BB57">
            <v>0.51923326528271208</v>
          </cell>
        </row>
        <row r="58">
          <cell r="W58" t="str">
            <v>TGA0331 KMI0</v>
          </cell>
          <cell r="X58">
            <v>3.1446849561547016E-2</v>
          </cell>
          <cell r="Y58">
            <v>3.9752833051628399E-3</v>
          </cell>
          <cell r="Z58">
            <v>5.1736743177928694E-2</v>
          </cell>
          <cell r="AA58">
            <v>1.5203485695540609E-2</v>
          </cell>
          <cell r="AB58">
            <v>0.43520579959256539</v>
          </cell>
          <cell r="AC58">
            <v>0.13388028640752617</v>
          </cell>
          <cell r="AD58">
            <v>0.1674006277134133</v>
          </cell>
          <cell r="AE58">
            <v>5.6632804342261714E-2</v>
          </cell>
          <cell r="AF58">
            <v>3.2681373898221548E-5</v>
          </cell>
          <cell r="AG58">
            <v>2.3600608437349249E-2</v>
          </cell>
          <cell r="AH58">
            <v>1.4912437842856461E-3</v>
          </cell>
          <cell r="AI58">
            <v>3.425452998716446E-2</v>
          </cell>
          <cell r="AJ58">
            <v>1.3720823063795949E-2</v>
          </cell>
          <cell r="AK58">
            <v>0.43833614889655464</v>
          </cell>
          <cell r="AL58">
            <v>0.2062128931188506</v>
          </cell>
          <cell r="AM58">
            <v>9.7964799299698091E-2</v>
          </cell>
          <cell r="AN58">
            <v>0.11049871661332225</v>
          </cell>
          <cell r="AO58">
            <v>4.4390718563919933E-6</v>
          </cell>
          <cell r="AP58">
            <v>1.4086336991184356</v>
          </cell>
          <cell r="AQ58">
            <v>3.2322242542475035</v>
          </cell>
          <cell r="AR58">
            <v>0.40246429499019748</v>
          </cell>
          <cell r="AS58">
            <v>6.7315849591958141</v>
          </cell>
          <cell r="AT58">
            <v>1.8844190452288156</v>
          </cell>
          <cell r="AU58">
            <v>10.689918776108689</v>
          </cell>
          <cell r="AV58">
            <v>1.8482263705513895</v>
          </cell>
          <cell r="AW58">
            <v>0.15242412289100915</v>
          </cell>
          <cell r="AX58">
            <v>3.3122034844314266E-2</v>
          </cell>
          <cell r="AY58">
            <v>4.164657147580679E-2</v>
          </cell>
          <cell r="AZ58">
            <v>0.3304667254703223</v>
          </cell>
          <cell r="BA58">
            <v>3.8600046189853945</v>
          </cell>
          <cell r="BB58">
            <v>0.92608420227287735</v>
          </cell>
        </row>
        <row r="59">
          <cell r="W59" t="str">
            <v>TKA0111 TKA1</v>
          </cell>
          <cell r="X59">
            <v>4.0593338196210031E-3</v>
          </cell>
          <cell r="Y59">
            <v>4.2479985615831578E-3</v>
          </cell>
          <cell r="Z59">
            <v>8.2919547600329851E-2</v>
          </cell>
          <cell r="AA59">
            <v>7.3858204601701914E-3</v>
          </cell>
          <cell r="AB59">
            <v>0.12396146280752388</v>
          </cell>
          <cell r="AC59">
            <v>0.50694402543002526</v>
          </cell>
          <cell r="AD59">
            <v>0.63617683036711103</v>
          </cell>
          <cell r="AE59">
            <v>5.7209437796299806E-2</v>
          </cell>
          <cell r="AF59">
            <v>0</v>
          </cell>
          <cell r="AG59">
            <v>4.0412586968128772E-3</v>
          </cell>
          <cell r="AH59">
            <v>1.9490152954520568E-3</v>
          </cell>
          <cell r="AI59">
            <v>6.8219662410678283E-2</v>
          </cell>
          <cell r="AJ59">
            <v>6.9086082427670349E-3</v>
          </cell>
          <cell r="AK59">
            <v>0.12428649440443457</v>
          </cell>
          <cell r="AL59">
            <v>0.69937051794111071</v>
          </cell>
          <cell r="AM59">
            <v>0.54953984475956574</v>
          </cell>
          <cell r="AN59">
            <v>5.5237436731132114E-2</v>
          </cell>
          <cell r="AO59">
            <v>0</v>
          </cell>
          <cell r="AP59">
            <v>1.2527957500168474</v>
          </cell>
          <cell r="AQ59">
            <v>3.3292693925785093</v>
          </cell>
          <cell r="AR59">
            <v>0.19365223729914161</v>
          </cell>
          <cell r="AS59">
            <v>6.2282417621905894</v>
          </cell>
          <cell r="AT59">
            <v>1.6713226430462487</v>
          </cell>
          <cell r="AU59">
            <v>9.8713811858632088</v>
          </cell>
          <cell r="AV59">
            <v>1.4453305572771353</v>
          </cell>
          <cell r="AW59">
            <v>5.8504294891932726E-4</v>
          </cell>
          <cell r="AX59">
            <v>1.3728033617712302E-2</v>
          </cell>
          <cell r="AY59">
            <v>5.1214867004660353E-2</v>
          </cell>
          <cell r="AZ59">
            <v>1.2730256556991191</v>
          </cell>
          <cell r="BA59">
            <v>2.8600269089816961</v>
          </cell>
          <cell r="BB59">
            <v>1.5095528384819534</v>
          </cell>
        </row>
        <row r="60">
          <cell r="W60" t="str">
            <v>TKB2201 TKB1</v>
          </cell>
          <cell r="X60">
            <v>4.3490668100228625E-3</v>
          </cell>
          <cell r="Y60">
            <v>4.4257750419232729E-3</v>
          </cell>
          <cell r="Z60">
            <v>8.7120058101029199E-2</v>
          </cell>
          <cell r="AA60">
            <v>7.7502624248263546E-3</v>
          </cell>
          <cell r="AB60">
            <v>0.13004801155700951</v>
          </cell>
          <cell r="AC60">
            <v>0.54761349045496144</v>
          </cell>
          <cell r="AD60">
            <v>0.67354478609479029</v>
          </cell>
          <cell r="AE60">
            <v>6.0767380897286276E-2</v>
          </cell>
          <cell r="AF60">
            <v>1.3755981427195083E-4</v>
          </cell>
          <cell r="AG60">
            <v>4.2759407310271119E-3</v>
          </cell>
          <cell r="AH60">
            <v>1.9828773809810411E-3</v>
          </cell>
          <cell r="AI60">
            <v>7.0285648466959227E-2</v>
          </cell>
          <cell r="AJ60">
            <v>7.2441594759388569E-3</v>
          </cell>
          <cell r="AK60">
            <v>0.13055746028606802</v>
          </cell>
          <cell r="AL60">
            <v>0.74987276935527569</v>
          </cell>
          <cell r="AM60">
            <v>0.58297921373540973</v>
          </cell>
          <cell r="AN60">
            <v>5.8153150494476544E-2</v>
          </cell>
          <cell r="AO60">
            <v>9.2046753169232676E-6</v>
          </cell>
          <cell r="AP60">
            <v>1.3813463145037506</v>
          </cell>
          <cell r="AQ60">
            <v>3.5461566011466288</v>
          </cell>
          <cell r="AR60">
            <v>0.25481517209306487</v>
          </cell>
          <cell r="AS60">
            <v>6.4874930256568497</v>
          </cell>
          <cell r="AT60">
            <v>1.8431992577286107</v>
          </cell>
          <cell r="AU60">
            <v>10.28423402504084</v>
          </cell>
          <cell r="AV60">
            <v>1.5121316516553189</v>
          </cell>
          <cell r="AW60">
            <v>0.38167270455723545</v>
          </cell>
          <cell r="AX60">
            <v>1.4523208271453397E-2</v>
          </cell>
          <cell r="AY60">
            <v>5.2199468230128207E-2</v>
          </cell>
          <cell r="AZ60">
            <v>1.3752310541438031</v>
          </cell>
          <cell r="BA60">
            <v>2.8599961652599979</v>
          </cell>
          <cell r="BB60">
            <v>1.605360424601453</v>
          </cell>
        </row>
        <row r="61">
          <cell r="W61" t="str">
            <v>TKU2201 TKU0</v>
          </cell>
          <cell r="X61">
            <v>2.9337851140648082E-2</v>
          </cell>
          <cell r="Y61">
            <v>4.3710649522954925E-3</v>
          </cell>
          <cell r="Z61">
            <v>5.2110078545359907E-2</v>
          </cell>
          <cell r="AA61">
            <v>1.4036509668690749E-2</v>
          </cell>
          <cell r="AB61">
            <v>0.32105286672654648</v>
          </cell>
          <cell r="AC61">
            <v>0.13364664028177745</v>
          </cell>
          <cell r="AD61">
            <v>0.16181310073497773</v>
          </cell>
          <cell r="AE61">
            <v>1.0693962796128416E-2</v>
          </cell>
          <cell r="AF61">
            <v>3.6405312158712658E-5</v>
          </cell>
          <cell r="AG61">
            <v>2.202026839982673E-2</v>
          </cell>
          <cell r="AH61">
            <v>1.5644418009495274E-3</v>
          </cell>
          <cell r="AI61">
            <v>3.4266659334045678E-2</v>
          </cell>
          <cell r="AJ61">
            <v>1.2247262162582345E-2</v>
          </cell>
          <cell r="AK61">
            <v>0.31637095345705118</v>
          </cell>
          <cell r="AL61">
            <v>0.2074345204876728</v>
          </cell>
          <cell r="AM61">
            <v>9.6637037095400891E-2</v>
          </cell>
          <cell r="AN61">
            <v>1.4347651783031722E-2</v>
          </cell>
          <cell r="AO61">
            <v>5.07912698790595E-6</v>
          </cell>
          <cell r="AP61">
            <v>1.2782894426302358</v>
          </cell>
          <cell r="AQ61">
            <v>3.1366834052163184</v>
          </cell>
          <cell r="AR61">
            <v>0.38724007677299543</v>
          </cell>
          <cell r="AS61">
            <v>6.4057173094135766</v>
          </cell>
          <cell r="AT61">
            <v>1.7173048170834702</v>
          </cell>
          <cell r="AU61">
            <v>10.133915457018009</v>
          </cell>
          <cell r="AV61">
            <v>1.6582785478590596</v>
          </cell>
          <cell r="AW61">
            <v>0.3876960141592567</v>
          </cell>
          <cell r="AX61">
            <v>0.11399989331039219</v>
          </cell>
          <cell r="AY61">
            <v>4.0741663657703389E-2</v>
          </cell>
          <cell r="AZ61">
            <v>0.33060274010124768</v>
          </cell>
          <cell r="BA61">
            <v>3.8600004277764599</v>
          </cell>
          <cell r="BB61">
            <v>0.70489387364754885</v>
          </cell>
        </row>
        <row r="62">
          <cell r="W62" t="str">
            <v>TUI1101 KTW0</v>
          </cell>
          <cell r="X62">
            <v>4.1704319181943027E-2</v>
          </cell>
          <cell r="Y62">
            <v>7.8787143520095693E-3</v>
          </cell>
          <cell r="Z62">
            <v>6.9325059368973027E-2</v>
          </cell>
          <cell r="AA62">
            <v>2.2248870027577129E-2</v>
          </cell>
          <cell r="AB62">
            <v>0.44068312884322963</v>
          </cell>
          <cell r="AC62">
            <v>0.18532217373875137</v>
          </cell>
          <cell r="AD62">
            <v>0.23552972454795523</v>
          </cell>
          <cell r="AE62">
            <v>0.99244977087889197</v>
          </cell>
          <cell r="AF62">
            <v>4.7934549281655173E-5</v>
          </cell>
          <cell r="AG62">
            <v>3.1117012488994202E-2</v>
          </cell>
          <cell r="AH62">
            <v>3.9588579430877265E-3</v>
          </cell>
          <cell r="AI62">
            <v>4.3994603143177415E-2</v>
          </cell>
          <cell r="AJ62">
            <v>2.0227662393802266E-2</v>
          </cell>
          <cell r="AK62">
            <v>0.44439345085443183</v>
          </cell>
          <cell r="AL62">
            <v>0.28307400955757994</v>
          </cell>
          <cell r="AM62">
            <v>0.14502044128774744</v>
          </cell>
          <cell r="AN62">
            <v>0.74782337168444979</v>
          </cell>
          <cell r="AO62">
            <v>6.407604295944603E-6</v>
          </cell>
          <cell r="AP62">
            <v>1.8766431806949078</v>
          </cell>
          <cell r="AQ62">
            <v>3.5620142089559419</v>
          </cell>
          <cell r="AR62">
            <v>0.56729259395279108</v>
          </cell>
          <cell r="AS62">
            <v>7.6730937478721666</v>
          </cell>
          <cell r="AT62" t="e">
            <v>#N/A</v>
          </cell>
          <cell r="AU62" t="e">
            <v>#N/A</v>
          </cell>
          <cell r="AV62">
            <v>1.7703736947651492</v>
          </cell>
          <cell r="AW62">
            <v>0.14789918900853796</v>
          </cell>
          <cell r="AX62">
            <v>3.9070336445796154E-2</v>
          </cell>
          <cell r="AY62">
            <v>6.0993568308873473E-2</v>
          </cell>
          <cell r="AZ62">
            <v>0.46057556724192594</v>
          </cell>
          <cell r="BA62">
            <v>3.859817718212132</v>
          </cell>
          <cell r="BB62">
            <v>1.7196158169575666</v>
          </cell>
        </row>
        <row r="63">
          <cell r="W63" t="str">
            <v>TUI1101 PRI0</v>
          </cell>
          <cell r="X63">
            <v>3.3088827877936572E-2</v>
          </cell>
          <cell r="Y63">
            <v>5.8032417357385792E-3</v>
          </cell>
          <cell r="Z63">
            <v>5.5623002702280711E-2</v>
          </cell>
          <cell r="AA63">
            <v>1.5188073249705369E-2</v>
          </cell>
          <cell r="AB63">
            <v>0.38525673495130758</v>
          </cell>
          <cell r="AC63">
            <v>0.21296922791261477</v>
          </cell>
          <cell r="AD63">
            <v>0.24393802057226055</v>
          </cell>
          <cell r="AE63">
            <v>0.78996821269840312</v>
          </cell>
          <cell r="AF63">
            <v>2.959038857435478E-5</v>
          </cell>
          <cell r="AG63">
            <v>2.453482834727283E-2</v>
          </cell>
          <cell r="AH63">
            <v>3.8320721568463872E-3</v>
          </cell>
          <cell r="AI63">
            <v>3.7294817778031022E-2</v>
          </cell>
          <cell r="AJ63">
            <v>1.416406427817744E-2</v>
          </cell>
          <cell r="AK63">
            <v>0.39946659104921589</v>
          </cell>
          <cell r="AL63">
            <v>0.30998895957428801</v>
          </cell>
          <cell r="AM63">
            <v>0.14115512130197008</v>
          </cell>
          <cell r="AN63">
            <v>0.72337037528624537</v>
          </cell>
          <cell r="AO63">
            <v>3.9454623631218191E-6</v>
          </cell>
          <cell r="AP63">
            <v>1.436997772358594</v>
          </cell>
          <cell r="AQ63">
            <v>3.0863327086833232</v>
          </cell>
          <cell r="AR63">
            <v>0.44394365858351925</v>
          </cell>
          <cell r="AS63">
            <v>6.925001895526159</v>
          </cell>
          <cell r="AT63" t="e">
            <v>#N/A</v>
          </cell>
          <cell r="AU63" t="e">
            <v>#N/A</v>
          </cell>
          <cell r="AV63">
            <v>1.6751346581654873</v>
          </cell>
          <cell r="AW63">
            <v>0.16112583841934192</v>
          </cell>
          <cell r="AX63">
            <v>3.8163002500638483E-2</v>
          </cell>
          <cell r="AY63">
            <v>6.7952258435891116E-2</v>
          </cell>
          <cell r="AZ63">
            <v>0.52775070652977596</v>
          </cell>
          <cell r="BA63">
            <v>3.8599900441044235</v>
          </cell>
          <cell r="BB63">
            <v>1.65381077523441</v>
          </cell>
        </row>
        <row r="64">
          <cell r="W64" t="str">
            <v>TUI1101 TUI0</v>
          </cell>
          <cell r="X64">
            <v>3.7179504704164458E-2</v>
          </cell>
          <cell r="Y64">
            <v>4.906989959973327E-3</v>
          </cell>
          <cell r="Z64">
            <v>6.3868249997608317E-2</v>
          </cell>
          <cell r="AA64">
            <v>1.603600125589073E-2</v>
          </cell>
          <cell r="AB64">
            <v>0.40768195673147839</v>
          </cell>
          <cell r="AC64">
            <v>0.19091626477515636</v>
          </cell>
          <cell r="AD64">
            <v>0.23619458309622057</v>
          </cell>
          <cell r="AE64">
            <v>0.89656051878936838</v>
          </cell>
          <cell r="AF64">
            <v>3.9233235465559487E-5</v>
          </cell>
          <cell r="AG64">
            <v>2.808412546590635E-2</v>
          </cell>
          <cell r="AH64">
            <v>1.6844483636362108E-3</v>
          </cell>
          <cell r="AI64">
            <v>4.1626745613265403E-2</v>
          </cell>
          <cell r="AJ64">
            <v>1.4344647089382087E-2</v>
          </cell>
          <cell r="AK64">
            <v>0.41719377979724465</v>
          </cell>
          <cell r="AL64">
            <v>0.29054950639134847</v>
          </cell>
          <cell r="AM64">
            <v>0.13880946018706708</v>
          </cell>
          <cell r="AN64">
            <v>0.72634648077436315</v>
          </cell>
          <cell r="AO64">
            <v>5.2648941569911587E-6</v>
          </cell>
          <cell r="AP64">
            <v>1.650693129871182</v>
          </cell>
          <cell r="AQ64">
            <v>3.3990295201979634</v>
          </cell>
          <cell r="AR64">
            <v>0.4294336401517041</v>
          </cell>
          <cell r="AS64">
            <v>7.1388733349908788</v>
          </cell>
          <cell r="AT64" t="e">
            <v>#N/A</v>
          </cell>
          <cell r="AU64" t="e">
            <v>#N/A</v>
          </cell>
          <cell r="AV64">
            <v>1.7240988509204445</v>
          </cell>
          <cell r="AW64">
            <v>0.15450364740584688</v>
          </cell>
          <cell r="AX64">
            <v>3.7970266638547807E-2</v>
          </cell>
          <cell r="AY64">
            <v>6.0244073814514715E-2</v>
          </cell>
          <cell r="AZ64">
            <v>0.47576169750614572</v>
          </cell>
          <cell r="BA64">
            <v>3.860088946779153</v>
          </cell>
          <cell r="BB64">
            <v>1.6586444585763704</v>
          </cell>
        </row>
        <row r="65">
          <cell r="W65" t="str">
            <v>TWH0331 TRC1</v>
          </cell>
          <cell r="X65">
            <v>2.6120090068057274E-2</v>
          </cell>
          <cell r="Y65">
            <v>3.4360914812668658E-3</v>
          </cell>
          <cell r="Z65">
            <v>4.5829549023391335E-2</v>
          </cell>
          <cell r="AA65">
            <v>3.6819723881019034E-3</v>
          </cell>
          <cell r="AB65">
            <v>1.2609833414957592E-2</v>
          </cell>
          <cell r="AC65">
            <v>0.18403168774047918</v>
          </cell>
          <cell r="AD65">
            <v>0.20669704285424442</v>
          </cell>
          <cell r="AE65">
            <v>5.0690037614421401E-3</v>
          </cell>
          <cell r="AF65">
            <v>2.169477253843417E-5</v>
          </cell>
          <cell r="AG65">
            <v>1.9028923625769106E-2</v>
          </cell>
          <cell r="AH65">
            <v>1.4018668736427828E-3</v>
          </cell>
          <cell r="AI65">
            <v>3.0284449001878433E-2</v>
          </cell>
          <cell r="AJ65">
            <v>3.8375930548398603E-3</v>
          </cell>
          <cell r="AK65">
            <v>1.3874326122395558E-2</v>
          </cell>
          <cell r="AL65">
            <v>0.29222827582665917</v>
          </cell>
          <cell r="AM65">
            <v>0.11300214637277306</v>
          </cell>
          <cell r="AN65">
            <v>7.8738948817220801E-3</v>
          </cell>
          <cell r="AO65">
            <v>2.9361320233466151E-6</v>
          </cell>
          <cell r="AP65">
            <v>1.1007445359415498</v>
          </cell>
          <cell r="AQ65">
            <v>2.9174075425615764</v>
          </cell>
          <cell r="AR65">
            <v>0.3427639553393072</v>
          </cell>
          <cell r="AS65">
            <v>5.9092271721249805</v>
          </cell>
          <cell r="AT65" t="e">
            <v>#N/A</v>
          </cell>
          <cell r="AU65" t="e">
            <v>#N/A</v>
          </cell>
          <cell r="AV65">
            <v>1.6102182305563726</v>
          </cell>
          <cell r="AW65">
            <v>0.16072826230938489</v>
          </cell>
          <cell r="AX65">
            <v>3.4945455715973205E-2</v>
          </cell>
          <cell r="AY65">
            <v>5.7633065488472822E-2</v>
          </cell>
          <cell r="AZ65">
            <v>0.4582316851901731</v>
          </cell>
          <cell r="BA65">
            <v>3.8599999999999319</v>
          </cell>
          <cell r="BB65">
            <v>0.48153441189170337</v>
          </cell>
        </row>
        <row r="66">
          <cell r="W66" t="str">
            <v>WKM2201 MOK0</v>
          </cell>
          <cell r="X66">
            <v>2.7612101958693971E-2</v>
          </cell>
          <cell r="Y66">
            <v>3.4553226223351914E-3</v>
          </cell>
          <cell r="Z66">
            <v>4.7393893738396406E-2</v>
          </cell>
          <cell r="AA66">
            <v>1.1791838126247251E-2</v>
          </cell>
          <cell r="AB66">
            <v>0.35163899120419317</v>
          </cell>
          <cell r="AC66">
            <v>0.20756781097893454</v>
          </cell>
          <cell r="AD66">
            <v>0.22610243336669558</v>
          </cell>
          <cell r="AE66">
            <v>1.6635318187123202E-3</v>
          </cell>
          <cell r="AF66">
            <v>2.0988002952332145E-5</v>
          </cell>
          <cell r="AG66">
            <v>2.1153539287390569E-2</v>
          </cell>
          <cell r="AH66">
            <v>1.4137866883369016E-3</v>
          </cell>
          <cell r="AI66">
            <v>3.1944148388936701E-2</v>
          </cell>
          <cell r="AJ66">
            <v>1.0952679240732701E-2</v>
          </cell>
          <cell r="AK66">
            <v>0.36887591274921361</v>
          </cell>
          <cell r="AL66">
            <v>0.31271317144856003</v>
          </cell>
          <cell r="AM66">
            <v>0.1283985841103768</v>
          </cell>
          <cell r="AN66">
            <v>3.5564515063016373E-3</v>
          </cell>
          <cell r="AO66">
            <v>2.849612189394552E-6</v>
          </cell>
          <cell r="AP66">
            <v>1.1795013043363214</v>
          </cell>
          <cell r="AQ66">
            <v>2.8803171524402105</v>
          </cell>
          <cell r="AR66">
            <v>0.28786018575170863</v>
          </cell>
          <cell r="AS66">
            <v>6.0522952081578003</v>
          </cell>
          <cell r="AT66">
            <v>1.5815558811744042</v>
          </cell>
          <cell r="AU66">
            <v>9.6304129559235516</v>
          </cell>
          <cell r="AV66">
            <v>1.620586135432686</v>
          </cell>
          <cell r="AW66">
            <v>0.16676958899861744</v>
          </cell>
          <cell r="AX66">
            <v>3.6034545916106539E-2</v>
          </cell>
          <cell r="AY66">
            <v>6.0071611968248582E-2</v>
          </cell>
          <cell r="AZ66">
            <v>0.51519574965017589</v>
          </cell>
          <cell r="BA66">
            <v>3.8600000000000003</v>
          </cell>
          <cell r="BB66">
            <v>0.87901112303203832</v>
          </cell>
        </row>
        <row r="67">
          <cell r="W67" t="str">
            <v>WKM2201 WKM0</v>
          </cell>
          <cell r="X67">
            <v>3.094816620827269E-2</v>
          </cell>
          <cell r="Y67">
            <v>4.0533170225113182E-3</v>
          </cell>
          <cell r="Z67">
            <v>5.2121579682561869E-2</v>
          </cell>
          <cell r="AA67">
            <v>1.4708724449450802E-2</v>
          </cell>
          <cell r="AB67">
            <v>0.4296218721341622</v>
          </cell>
          <cell r="AC67">
            <v>0.13153802696048941</v>
          </cell>
          <cell r="AD67">
            <v>0.15945033068471287</v>
          </cell>
          <cell r="AE67">
            <v>2.2545798837179378E-3</v>
          </cell>
          <cell r="AF67">
            <v>2.7653667701558727E-5</v>
          </cell>
          <cell r="AG67">
            <v>2.3111648838890119E-2</v>
          </cell>
          <cell r="AH67">
            <v>1.5116505042902038E-3</v>
          </cell>
          <cell r="AI67">
            <v>3.427323948108469E-2</v>
          </cell>
          <cell r="AJ67">
            <v>1.350259037871245E-2</v>
          </cell>
          <cell r="AK67">
            <v>0.43859067072833197</v>
          </cell>
          <cell r="AL67">
            <v>0.21049933964616166</v>
          </cell>
          <cell r="AM67">
            <v>0.10413850116309527</v>
          </cell>
          <cell r="AN67">
            <v>7.6657720684480722E-3</v>
          </cell>
          <cell r="AO67">
            <v>3.6809776582023626E-6</v>
          </cell>
          <cell r="AP67">
            <v>1.4359345745387082</v>
          </cell>
          <cell r="AQ67">
            <v>3.3221740561892017</v>
          </cell>
          <cell r="AR67">
            <v>0.42556237044711154</v>
          </cell>
          <cell r="AS67">
            <v>6.8911636215279204</v>
          </cell>
          <cell r="AT67">
            <v>1.9313030098304089</v>
          </cell>
          <cell r="AU67">
            <v>10.935448274910046</v>
          </cell>
          <cell r="AV67">
            <v>1.6707330560139244</v>
          </cell>
          <cell r="AW67">
            <v>0.14427387440889672</v>
          </cell>
          <cell r="AX67">
            <v>3.0839401234448248E-2</v>
          </cell>
          <cell r="AY67">
            <v>3.9937743253539493E-2</v>
          </cell>
          <cell r="AZ67">
            <v>0.32608704668679239</v>
          </cell>
          <cell r="BA67">
            <v>3.8599997091289042</v>
          </cell>
          <cell r="BB67">
            <v>0.83329709378667272</v>
          </cell>
        </row>
        <row r="68">
          <cell r="W68" t="str">
            <v>WPA2201 WPA0</v>
          </cell>
          <cell r="X68">
            <v>3.3410209910640094E-2</v>
          </cell>
          <cell r="Y68">
            <v>4.2086679976229384E-3</v>
          </cell>
          <cell r="Z68">
            <v>5.4319534708626889E-2</v>
          </cell>
          <cell r="AA68">
            <v>1.4610451527865784E-2</v>
          </cell>
          <cell r="AB68">
            <v>0.42543014709472055</v>
          </cell>
          <cell r="AC68">
            <v>0.16220185928303793</v>
          </cell>
          <cell r="AD68">
            <v>0.18474189549823292</v>
          </cell>
          <cell r="AE68">
            <v>2.6142579513085918E-3</v>
          </cell>
          <cell r="AF68">
            <v>3.001020852775652E-5</v>
          </cell>
          <cell r="AG68">
            <v>2.4848718031533192E-2</v>
          </cell>
          <cell r="AH68">
            <v>1.5209117691947355E-3</v>
          </cell>
          <cell r="AI68">
            <v>3.5786549157019516E-2</v>
          </cell>
          <cell r="AJ68">
            <v>1.3402440723483641E-2</v>
          </cell>
          <cell r="AK68">
            <v>0.43482677036548473</v>
          </cell>
          <cell r="AL68">
            <v>0.25143851435696901</v>
          </cell>
          <cell r="AM68">
            <v>0.11658963202598062</v>
          </cell>
          <cell r="AN68">
            <v>1.317696168801598E-2</v>
          </cell>
          <cell r="AO68">
            <v>4.01745416941177E-6</v>
          </cell>
          <cell r="AP68">
            <v>1.476413774950379</v>
          </cell>
          <cell r="AQ68">
            <v>3.2551511386375882</v>
          </cell>
          <cell r="AR68">
            <v>0.44933511668470466</v>
          </cell>
          <cell r="AS68">
            <v>6.9890910891685474</v>
          </cell>
          <cell r="AT68">
            <v>1.9841638707580507</v>
          </cell>
          <cell r="AU68">
            <v>11.085891550300017</v>
          </cell>
          <cell r="AV68">
            <v>1.62749547011191</v>
          </cell>
          <cell r="AW68">
            <v>0.14844215603175437</v>
          </cell>
          <cell r="AX68">
            <v>3.2607336635464911E-2</v>
          </cell>
          <cell r="AY68">
            <v>4.7364804345717201E-2</v>
          </cell>
          <cell r="AZ68">
            <v>0.4027841889104733</v>
          </cell>
          <cell r="BA68">
            <v>3.8599998029017222</v>
          </cell>
          <cell r="BB68">
            <v>0.89159451557185077</v>
          </cell>
        </row>
        <row r="69">
          <cell r="W69" t="str">
            <v>WRK0331 RKA0</v>
          </cell>
          <cell r="X69">
            <v>2.7640421752686488E-2</v>
          </cell>
          <cell r="Y69">
            <v>3.4864432096507144E-3</v>
          </cell>
          <cell r="Z69">
            <v>4.7762689474058762E-2</v>
          </cell>
          <cell r="AA69">
            <v>1.1500770364131961E-2</v>
          </cell>
          <cell r="AB69">
            <v>0.34346242868772603</v>
          </cell>
          <cell r="AC69">
            <v>0.21223081155863308</v>
          </cell>
          <cell r="AD69">
            <v>0.23095606517220976</v>
          </cell>
          <cell r="AE69">
            <v>0.66956958397994515</v>
          </cell>
          <cell r="AF69">
            <v>2.1871565964283093E-5</v>
          </cell>
          <cell r="AG69">
            <v>2.1409302378393565E-2</v>
          </cell>
          <cell r="AH69">
            <v>1.4480394725108752E-3</v>
          </cell>
          <cell r="AI69">
            <v>3.2282995105962262E-2</v>
          </cell>
          <cell r="AJ69">
            <v>1.0672270884839382E-2</v>
          </cell>
          <cell r="AK69">
            <v>0.36163552805414695</v>
          </cell>
          <cell r="AL69">
            <v>0.31661370490577989</v>
          </cell>
          <cell r="AM69">
            <v>0.13081281900077563</v>
          </cell>
          <cell r="AN69">
            <v>0.68113920007760076</v>
          </cell>
          <cell r="AO69">
            <v>2.9705073955666879E-6</v>
          </cell>
          <cell r="AP69">
            <v>1.1664379639831213</v>
          </cell>
          <cell r="AQ69">
            <v>2.8268235525729986</v>
          </cell>
          <cell r="AR69">
            <v>0.2865329828734301</v>
          </cell>
          <cell r="AS69">
            <v>6.0638575107469066</v>
          </cell>
          <cell r="AT69">
            <v>1.5635890035293882</v>
          </cell>
          <cell r="AU69">
            <v>9.6508334915201299</v>
          </cell>
          <cell r="AV69">
            <v>1.6209145347465908</v>
          </cell>
          <cell r="AW69">
            <v>0.16705041627012723</v>
          </cell>
          <cell r="AX69">
            <v>3.6301751424469647E-2</v>
          </cell>
          <cell r="AY69">
            <v>6.0813219409669515E-2</v>
          </cell>
          <cell r="AZ69">
            <v>0.52663612946158067</v>
          </cell>
          <cell r="BA69">
            <v>3.860000000000011</v>
          </cell>
          <cell r="BB69">
            <v>1.5560168303874051</v>
          </cell>
        </row>
        <row r="70">
          <cell r="W70" t="str">
            <v>WRK0331 TAA0</v>
          </cell>
          <cell r="X70">
            <v>2.7811101837790959E-2</v>
          </cell>
          <cell r="Y70">
            <v>3.4726688036422837E-3</v>
          </cell>
          <cell r="Z70">
            <v>4.8037990342311848E-2</v>
          </cell>
          <cell r="AA70">
            <v>1.1484766705698106E-2</v>
          </cell>
          <cell r="AB70">
            <v>0.3418181549362993</v>
          </cell>
          <cell r="AC70">
            <v>0.21189479525590349</v>
          </cell>
          <cell r="AD70">
            <v>0.22908170228760977</v>
          </cell>
          <cell r="AE70">
            <v>0.67421150311698275</v>
          </cell>
          <cell r="AF70">
            <v>2.1025663696992295E-5</v>
          </cell>
          <cell r="AG70">
            <v>2.1273155709744095E-2</v>
          </cell>
          <cell r="AH70">
            <v>1.4414186953732595E-3</v>
          </cell>
          <cell r="AI70">
            <v>3.2467991788040274E-2</v>
          </cell>
          <cell r="AJ70">
            <v>1.0670326940241261E-2</v>
          </cell>
          <cell r="AK70">
            <v>0.35985922198550363</v>
          </cell>
          <cell r="AL70">
            <v>0.31374669673192657</v>
          </cell>
          <cell r="AM70">
            <v>0.12990574231607011</v>
          </cell>
          <cell r="AN70">
            <v>0.68094428149450381</v>
          </cell>
          <cell r="AO70">
            <v>2.8530705510961648E-6</v>
          </cell>
          <cell r="AP70">
            <v>1.1647124135853733</v>
          </cell>
          <cell r="AQ70">
            <v>2.8161126020441429</v>
          </cell>
          <cell r="AR70">
            <v>0.27866932077580642</v>
          </cell>
          <cell r="AS70">
            <v>6.0522990527318612</v>
          </cell>
          <cell r="AT70">
            <v>1.5613752896028661</v>
          </cell>
          <cell r="AU70">
            <v>9.6318061924665699</v>
          </cell>
          <cell r="AV70">
            <v>1.6164149765759304</v>
          </cell>
          <cell r="AW70">
            <v>0.16608115180444005</v>
          </cell>
          <cell r="AX70">
            <v>3.6126820533407725E-2</v>
          </cell>
          <cell r="AY70">
            <v>6.1222177873308491E-2</v>
          </cell>
          <cell r="AZ70">
            <v>0.52589223830752074</v>
          </cell>
          <cell r="BA70">
            <v>3.8599999999999728</v>
          </cell>
          <cell r="BB70">
            <v>1.5503116887319541</v>
          </cell>
        </row>
        <row r="71">
          <cell r="W71" t="str">
            <v>WRK2201 WRK0</v>
          </cell>
          <cell r="X71">
            <v>2.724819232638746E-2</v>
          </cell>
          <cell r="Y71">
            <v>3.4448460927519616E-3</v>
          </cell>
          <cell r="Z71">
            <v>4.6827165727431938E-2</v>
          </cell>
          <cell r="AA71">
            <v>1.1322852276819263E-2</v>
          </cell>
          <cell r="AB71">
            <v>0.34244975171140307</v>
          </cell>
          <cell r="AC71">
            <v>0.21109902744562814</v>
          </cell>
          <cell r="AD71">
            <v>0.22811877395227459</v>
          </cell>
          <cell r="AE71">
            <v>0.67779016134594894</v>
          </cell>
          <cell r="AF71">
            <v>1.9212640924622096E-5</v>
          </cell>
          <cell r="AG71">
            <v>2.0914739514404309E-2</v>
          </cell>
          <cell r="AH71">
            <v>1.4370603741735467E-3</v>
          </cell>
          <cell r="AI71">
            <v>3.1753731367139076E-2</v>
          </cell>
          <cell r="AJ71">
            <v>1.0562754741487027E-2</v>
          </cell>
          <cell r="AK71">
            <v>0.35889226353169523</v>
          </cell>
          <cell r="AL71">
            <v>0.312044956696304</v>
          </cell>
          <cell r="AM71">
            <v>0.12916217346594708</v>
          </cell>
          <cell r="AN71">
            <v>0.68329110642947988</v>
          </cell>
          <cell r="AO71">
            <v>2.5005352280135698E-6</v>
          </cell>
          <cell r="AP71">
            <v>1.1548560084493991</v>
          </cell>
          <cell r="AQ71">
            <v>2.8175704992595128</v>
          </cell>
          <cell r="AR71">
            <v>0.29110189375992879</v>
          </cell>
          <cell r="AS71">
            <v>6.0515166748618681</v>
          </cell>
          <cell r="AT71">
            <v>1.5491588539547261</v>
          </cell>
          <cell r="AU71">
            <v>9.6281883170054225</v>
          </cell>
          <cell r="AV71">
            <v>1.6176368890318733</v>
          </cell>
          <cell r="AW71">
            <v>0.16652451209830618</v>
          </cell>
          <cell r="AX71">
            <v>3.6065510980401561E-2</v>
          </cell>
          <cell r="AY71">
            <v>6.0760078243156913E-2</v>
          </cell>
          <cell r="AZ71">
            <v>0.52396275701250439</v>
          </cell>
          <cell r="BA71">
            <v>3.8599999999999737</v>
          </cell>
          <cell r="BB71">
            <v>1.5480612866558581</v>
          </cell>
        </row>
        <row r="72">
          <cell r="W72" t="str">
            <v>WTK0111 WTK0</v>
          </cell>
          <cell r="X72">
            <v>3.5852407463511922E-3</v>
          </cell>
          <cell r="Y72">
            <v>3.6759846027456006E-3</v>
          </cell>
          <cell r="Z72">
            <v>7.4281711030767028E-2</v>
          </cell>
          <cell r="AA72">
            <v>6.5930422256127953E-3</v>
          </cell>
          <cell r="AB72">
            <v>0.11645264109893544</v>
          </cell>
          <cell r="AC72">
            <v>0.49299085750470856</v>
          </cell>
          <cell r="AD72">
            <v>0.5553730284246815</v>
          </cell>
          <cell r="AE72">
            <v>5.5114413313890151E-2</v>
          </cell>
          <cell r="AF72">
            <v>1.2994394585594562E-5</v>
          </cell>
          <cell r="AG72">
            <v>3.5852407463511922E-3</v>
          </cell>
          <cell r="AH72">
            <v>1.8499103233814162E-3</v>
          </cell>
          <cell r="AI72">
            <v>5.9086426056683287E-2</v>
          </cell>
          <cell r="AJ72">
            <v>6.3139866896108499E-3</v>
          </cell>
          <cell r="AK72">
            <v>0.12127066018046939</v>
          </cell>
          <cell r="AL72">
            <v>0.6825313033664584</v>
          </cell>
          <cell r="AM72">
            <v>0.48897738406542945</v>
          </cell>
          <cell r="AN72">
            <v>5.7336400861242379E-2</v>
          </cell>
          <cell r="AO72">
            <v>1.9931848356815892E-6</v>
          </cell>
          <cell r="AP72">
            <v>1.2336360426631419</v>
          </cell>
          <cell r="AQ72">
            <v>3.3878161051852449</v>
          </cell>
          <cell r="AR72">
            <v>0.20442853982725068</v>
          </cell>
          <cell r="AS72">
            <v>6.2702144772405903</v>
          </cell>
          <cell r="AT72">
            <v>1.6416394670127319</v>
          </cell>
          <cell r="AU72">
            <v>9.9599275665253924</v>
          </cell>
          <cell r="AV72">
            <v>1.5370358152705694</v>
          </cell>
          <cell r="AW72">
            <v>0.39247460069260903</v>
          </cell>
          <cell r="AX72">
            <v>1.1976958183798344E-2</v>
          </cell>
          <cell r="AY72">
            <v>8.3389499014462728E-2</v>
          </cell>
          <cell r="AZ72">
            <v>1.2291409191459082</v>
          </cell>
          <cell r="BA72">
            <v>2.8599999908592646</v>
          </cell>
          <cell r="BB72">
            <v>1.4209533054744621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6" bestFit="1" customWidth="1"/>
    <col min="2" max="3" width="28.7109375" style="3" bestFit="1" customWidth="1"/>
    <col min="4" max="4" width="30" style="3" bestFit="1" customWidth="1"/>
    <col min="5" max="5" width="28.7109375" style="3" bestFit="1" customWidth="1"/>
    <col min="6" max="6" width="28.140625" style="3" bestFit="1" customWidth="1"/>
    <col min="7" max="10" width="28.7109375" style="3" bestFit="1" customWidth="1"/>
    <col min="11" max="11" width="22.28515625" style="3" bestFit="1" customWidth="1"/>
    <col min="12" max="12" width="25.28515625" style="5" customWidth="1"/>
    <col min="13" max="16" width="23.7109375" style="7" customWidth="1"/>
    <col min="17" max="17" width="23.85546875" style="5" bestFit="1" customWidth="1"/>
    <col min="18" max="18" width="23" style="5" bestFit="1" customWidth="1"/>
    <col min="19" max="19" width="23.42578125" style="5" bestFit="1" customWidth="1"/>
    <col min="20" max="20" width="22.5703125" style="5" bestFit="1" customWidth="1"/>
    <col min="21" max="21" width="22.28515625" style="5" bestFit="1" customWidth="1"/>
    <col min="22" max="22" width="28.7109375" style="5" bestFit="1" customWidth="1"/>
    <col min="23" max="23" width="19.42578125" style="5" bestFit="1" customWidth="1"/>
    <col min="24" max="24" width="32.42578125" style="9" bestFit="1" customWidth="1"/>
    <col min="33" max="33" width="6.28515625" bestFit="1" customWidth="1"/>
    <col min="34" max="34" width="35" bestFit="1" customWidth="1"/>
    <col min="35" max="35" width="35.140625" bestFit="1" customWidth="1"/>
    <col min="36" max="36" width="33.28515625" bestFit="1" customWidth="1"/>
    <col min="37" max="37" width="33.42578125" bestFit="1" customWidth="1"/>
  </cols>
  <sheetData>
    <row r="1" spans="1:37" s="1" customFormat="1" ht="44.25" customHeight="1" x14ac:dyDescent="0.25">
      <c r="A1" s="1" t="s">
        <v>84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15</v>
      </c>
      <c r="L1" s="4" t="s">
        <v>89</v>
      </c>
      <c r="M1" s="6" t="s">
        <v>85</v>
      </c>
      <c r="N1" s="6" t="s">
        <v>86</v>
      </c>
      <c r="O1" s="6" t="s">
        <v>87</v>
      </c>
      <c r="P1" s="6" t="s">
        <v>88</v>
      </c>
      <c r="Q1" s="4" t="s">
        <v>9</v>
      </c>
      <c r="R1" s="4" t="s">
        <v>10</v>
      </c>
      <c r="S1" s="4" t="s">
        <v>11</v>
      </c>
      <c r="T1" s="4" t="s">
        <v>12</v>
      </c>
      <c r="U1" s="4" t="s">
        <v>13</v>
      </c>
      <c r="V1" s="4" t="s">
        <v>14</v>
      </c>
      <c r="W1" s="4" t="s">
        <v>16</v>
      </c>
      <c r="X1" s="8" t="s">
        <v>83</v>
      </c>
      <c r="AG1"/>
      <c r="AH1"/>
      <c r="AI1"/>
      <c r="AJ1"/>
      <c r="AK1"/>
    </row>
    <row r="2" spans="1:37" x14ac:dyDescent="0.25">
      <c r="A2" t="s">
        <v>17</v>
      </c>
      <c r="B2" s="3">
        <v>3.0810000000000001E-2</v>
      </c>
      <c r="C2" s="3">
        <v>3.98E-3</v>
      </c>
      <c r="D2" s="3">
        <v>5.3580000000000003E-2</v>
      </c>
      <c r="E2" s="3">
        <v>1.26E-2</v>
      </c>
      <c r="F2" s="3">
        <v>0.37763999999999998</v>
      </c>
      <c r="G2" s="3">
        <v>0.17586400599999999</v>
      </c>
      <c r="H2" s="3">
        <v>0.199498967</v>
      </c>
      <c r="I2" s="3">
        <v>0.77771000000000001</v>
      </c>
      <c r="J2" s="3">
        <v>3.0000000000000001E-5</v>
      </c>
      <c r="K2" s="3">
        <v>1.631712973</v>
      </c>
      <c r="L2" s="5">
        <f>VLOOKUP(A2,'[2]6.4'!$W:$BB,32,FALSE)</f>
        <v>1.5817584856964499</v>
      </c>
      <c r="M2" s="7">
        <f>VLOOKUP(LEFT(A2,3),'[1]more variants - gen charges'!$A:$C,3,FALSE)</f>
        <v>1.2374643190000001</v>
      </c>
      <c r="N2" s="7">
        <v>1.6317144299999999</v>
      </c>
      <c r="O2" s="7">
        <v>2.147237192</v>
      </c>
      <c r="P2" s="7">
        <v>1.2407770170000001</v>
      </c>
      <c r="Q2" s="5">
        <v>1.6705000000000001</v>
      </c>
      <c r="R2" s="5">
        <v>0.15518999999999999</v>
      </c>
      <c r="S2" s="5">
        <v>3.4070000000000003E-2</v>
      </c>
      <c r="T2" s="5">
        <v>5.1860000000000003E-2</v>
      </c>
      <c r="U2" s="5">
        <v>0.43684827500000001</v>
      </c>
      <c r="V2" s="5">
        <v>4.0599999999999996</v>
      </c>
      <c r="W2" s="5">
        <v>6.2084242249999999</v>
      </c>
      <c r="X2" s="9">
        <v>0</v>
      </c>
      <c r="Y2" s="10"/>
      <c r="Z2" s="10"/>
    </row>
    <row r="3" spans="1:37" x14ac:dyDescent="0.25">
      <c r="A3" t="s">
        <v>18</v>
      </c>
      <c r="B3" s="3">
        <v>4.2300000000000003E-3</v>
      </c>
      <c r="C3" s="3">
        <v>4.8999999999999998E-3</v>
      </c>
      <c r="D3" s="3">
        <v>0.11717</v>
      </c>
      <c r="E3" s="3">
        <v>8.8100000000000001E-3</v>
      </c>
      <c r="F3" s="3">
        <v>0.14860999999999999</v>
      </c>
      <c r="G3" s="3">
        <v>0.61234592099999996</v>
      </c>
      <c r="H3" s="3">
        <v>0.75162456</v>
      </c>
      <c r="I3" s="3">
        <v>6.5670000000000006E-2</v>
      </c>
      <c r="J3" s="3">
        <v>0</v>
      </c>
      <c r="K3" s="3">
        <v>1.713360481</v>
      </c>
      <c r="L3" s="5">
        <f>VLOOKUP(A3,'[2]6.4'!$W:$BB,32,FALSE)</f>
        <v>1.8007018827624282</v>
      </c>
      <c r="M3" s="7">
        <f>VLOOKUP(LEFT(A3,3),'[1]more variants - gen charges'!$A:$C,3,FALSE)</f>
        <v>1.551040494</v>
      </c>
      <c r="N3" s="7">
        <v>1.713362023</v>
      </c>
      <c r="O3" s="7">
        <v>0.337224621</v>
      </c>
      <c r="P3" s="7">
        <v>-1.6425690509999999</v>
      </c>
      <c r="Q3" s="5">
        <v>1.6870000000000001</v>
      </c>
      <c r="R3" s="5">
        <v>8.4499999999999992E-3</v>
      </c>
      <c r="S3" s="5">
        <v>1.512E-2</v>
      </c>
      <c r="T3" s="5">
        <v>5.8209999999999998E-2</v>
      </c>
      <c r="U3" s="5">
        <v>1.5357317290000001</v>
      </c>
      <c r="V3" s="5">
        <v>8.5001999999999995</v>
      </c>
      <c r="W3" s="5">
        <v>11.60432312</v>
      </c>
      <c r="X3" s="9">
        <v>12.5</v>
      </c>
      <c r="Y3" s="10"/>
    </row>
    <row r="4" spans="1:37" x14ac:dyDescent="0.25">
      <c r="A4" t="s">
        <v>19</v>
      </c>
      <c r="B4" s="3">
        <v>2.768E-2</v>
      </c>
      <c r="C4" s="3">
        <v>3.4499999999999999E-3</v>
      </c>
      <c r="D4" s="3">
        <v>4.7E-2</v>
      </c>
      <c r="E4" s="3">
        <v>1.2070000000000001E-2</v>
      </c>
      <c r="F4" s="3">
        <v>0.36654999999999999</v>
      </c>
      <c r="G4" s="3">
        <v>0.18344437899999999</v>
      </c>
      <c r="H4" s="3">
        <v>0.19060498200000001</v>
      </c>
      <c r="I4" s="3">
        <v>5.0889999999999998E-2</v>
      </c>
      <c r="J4" s="3">
        <v>2.0000000000000002E-5</v>
      </c>
      <c r="K4" s="3">
        <v>0.88170936099999997</v>
      </c>
      <c r="L4" s="5">
        <f>VLOOKUP(A4,'[2]6.4'!$W:$BB,32,FALSE)</f>
        <v>0.93917069306121803</v>
      </c>
      <c r="M4" s="7">
        <f>VLOOKUP(LEFT(A4,3),'[1]more variants - gen charges'!$A:$C,3,FALSE)</f>
        <v>0.47669845999999999</v>
      </c>
      <c r="N4" s="7">
        <v>0.72737141199999999</v>
      </c>
      <c r="O4" s="7">
        <v>8.3090415000000001E-2</v>
      </c>
      <c r="P4" s="7">
        <v>-1.756899859</v>
      </c>
      <c r="Q4" s="5">
        <v>1.6031299999999999</v>
      </c>
      <c r="R4" s="5">
        <v>0.15856999999999999</v>
      </c>
      <c r="S4" s="5">
        <v>3.3820000000000003E-2</v>
      </c>
      <c r="T4" s="5">
        <v>5.3600000000000002E-2</v>
      </c>
      <c r="U4" s="5">
        <v>0.45366342399999998</v>
      </c>
      <c r="V4" s="5">
        <v>4.0599999999999996</v>
      </c>
      <c r="W4" s="5">
        <v>6.1627647760000004</v>
      </c>
      <c r="X4" s="9">
        <v>0</v>
      </c>
      <c r="Y4" s="10"/>
    </row>
    <row r="5" spans="1:37" x14ac:dyDescent="0.25">
      <c r="A5" t="s">
        <v>20</v>
      </c>
      <c r="B5" s="3">
        <v>3.5389999999999998E-2</v>
      </c>
      <c r="C5" s="3">
        <v>4.3E-3</v>
      </c>
      <c r="D5" s="3">
        <v>5.5599999999999997E-2</v>
      </c>
      <c r="E5" s="3">
        <v>2.9489999999999999E-2</v>
      </c>
      <c r="F5" s="3">
        <v>6.8959999999999994E-2</v>
      </c>
      <c r="G5" s="3">
        <v>0.16478226600000001</v>
      </c>
      <c r="H5" s="3">
        <v>0.18357020700000001</v>
      </c>
      <c r="I5" s="3">
        <v>1.1560000000000001E-2</v>
      </c>
      <c r="J5" s="3">
        <v>3.0000000000000001E-5</v>
      </c>
      <c r="K5" s="3">
        <v>0.55368247299999995</v>
      </c>
      <c r="L5" s="5">
        <f>VLOOKUP(A5,'[2]6.4'!$W:$BB,32,FALSE)</f>
        <v>0.5507500185493579</v>
      </c>
      <c r="M5" s="7">
        <f>VLOOKUP(LEFT(A5,3),'[1]more variants - gen charges'!$A:$C,3,FALSE)</f>
        <v>0.47669845999999999</v>
      </c>
      <c r="N5" s="7">
        <v>0.72737141199999999</v>
      </c>
      <c r="O5" s="7">
        <v>8.3090415000000001E-2</v>
      </c>
      <c r="P5" s="7">
        <v>-1.756899859</v>
      </c>
      <c r="Q5" s="5">
        <v>1.5830200000000001</v>
      </c>
      <c r="R5" s="5">
        <v>0.14685000000000001</v>
      </c>
      <c r="S5" s="5">
        <v>3.2550000000000003E-2</v>
      </c>
      <c r="T5" s="5">
        <v>4.8149999999999998E-2</v>
      </c>
      <c r="U5" s="5">
        <v>0.40895232399999998</v>
      </c>
      <c r="V5" s="5">
        <v>4.0599999999999996</v>
      </c>
      <c r="W5" s="5">
        <v>6.0794967460000002</v>
      </c>
      <c r="X5" s="9">
        <v>0</v>
      </c>
      <c r="Y5" s="10"/>
    </row>
    <row r="6" spans="1:37" x14ac:dyDescent="0.25">
      <c r="A6" t="s">
        <v>21</v>
      </c>
      <c r="B6" s="3">
        <v>3.7100000000000002E-3</v>
      </c>
      <c r="C6" s="3">
        <v>4.81E-3</v>
      </c>
      <c r="D6" s="3">
        <v>0.1011</v>
      </c>
      <c r="E6" s="3">
        <v>8.0400000000000003E-3</v>
      </c>
      <c r="F6" s="3">
        <v>0.13208</v>
      </c>
      <c r="G6" s="3">
        <v>0.50270389199999999</v>
      </c>
      <c r="H6" s="3">
        <v>0.62107612000000001</v>
      </c>
      <c r="I6" s="3">
        <v>5.9119999999999999E-2</v>
      </c>
      <c r="J6" s="3">
        <v>0</v>
      </c>
      <c r="K6" s="3">
        <v>1.4326400120000002</v>
      </c>
      <c r="L6" s="5">
        <f>VLOOKUP(A6,'[2]6.4'!$W:$BB,32,FALSE)</f>
        <v>1.4987068724858885</v>
      </c>
      <c r="M6" s="7">
        <f>VLOOKUP(LEFT(A6,3),'[1]more variants - gen charges'!$A:$C,3,FALSE)</f>
        <v>1.2877039189999999</v>
      </c>
      <c r="N6" s="7">
        <v>1.4326263669999999</v>
      </c>
      <c r="O6" s="7">
        <v>-0.345398863</v>
      </c>
      <c r="P6" s="7">
        <v>-2.0946160119999999</v>
      </c>
      <c r="Q6" s="5">
        <v>1.6964699999999999</v>
      </c>
      <c r="R6" s="5">
        <v>6.8999999999999997E-4</v>
      </c>
      <c r="S6" s="5">
        <v>1.304E-2</v>
      </c>
      <c r="T6" s="5">
        <v>7.0669999999999997E-2</v>
      </c>
      <c r="U6" s="5">
        <v>1.2614244130000001</v>
      </c>
      <c r="V6" s="5">
        <v>8.5000199999999992</v>
      </c>
      <c r="W6" s="5">
        <v>11.342245480000001</v>
      </c>
      <c r="Y6" s="10"/>
    </row>
    <row r="7" spans="1:37" x14ac:dyDescent="0.25">
      <c r="A7" t="s">
        <v>22</v>
      </c>
      <c r="B7" s="3">
        <v>3.1739999999999997E-2</v>
      </c>
      <c r="C7" s="3">
        <v>3.8700000000000002E-3</v>
      </c>
      <c r="D7" s="3">
        <v>4.9910000000000003E-2</v>
      </c>
      <c r="E7" s="3">
        <v>1.4670000000000001E-2</v>
      </c>
      <c r="F7" s="3">
        <v>0.43214000000000002</v>
      </c>
      <c r="G7" s="3">
        <v>0.13639158700000001</v>
      </c>
      <c r="H7" s="3">
        <v>0.16011040800000001</v>
      </c>
      <c r="I7" s="3">
        <v>5.6619999999999997E-2</v>
      </c>
      <c r="J7" s="3">
        <v>3.0000000000000001E-5</v>
      </c>
      <c r="K7" s="3">
        <v>0.88548199499999991</v>
      </c>
      <c r="L7" s="5">
        <f>VLOOKUP(A7,'[2]6.4'!$W:$BB,32,FALSE)</f>
        <v>0.95050642501815408</v>
      </c>
      <c r="M7" s="7">
        <f>VLOOKUP(LEFT(A7,3),'[1]more variants - gen charges'!$A:$C,3,FALSE)</f>
        <v>0.434768814</v>
      </c>
      <c r="N7" s="7">
        <v>0.88547524399999999</v>
      </c>
      <c r="O7" s="7">
        <v>-0.28712882200000001</v>
      </c>
      <c r="P7" s="7">
        <v>-1.2544546919999999</v>
      </c>
      <c r="Q7" s="5">
        <v>1.7035400000000001</v>
      </c>
      <c r="R7" s="5">
        <v>0.14738000000000001</v>
      </c>
      <c r="S7" s="5">
        <v>3.1130000000000001E-2</v>
      </c>
      <c r="T7" s="5">
        <v>4.2810000000000001E-2</v>
      </c>
      <c r="U7" s="5">
        <v>0.33819334099999998</v>
      </c>
      <c r="V7" s="5">
        <v>4.0599999999999996</v>
      </c>
      <c r="W7" s="5">
        <v>6.1229815480000003</v>
      </c>
      <c r="X7" s="9">
        <v>0</v>
      </c>
      <c r="Y7" s="10"/>
    </row>
    <row r="8" spans="1:37" x14ac:dyDescent="0.25">
      <c r="A8" t="s">
        <v>23</v>
      </c>
      <c r="B8" s="3">
        <v>3.8500000000000001E-3</v>
      </c>
      <c r="C8" s="3">
        <v>4.3899999999999998E-3</v>
      </c>
      <c r="D8" s="3">
        <v>0.12246</v>
      </c>
      <c r="E8" s="3">
        <v>7.3299999999999997E-3</v>
      </c>
      <c r="F8" s="3">
        <v>0.12853000000000001</v>
      </c>
      <c r="G8" s="3">
        <v>0.534228814</v>
      </c>
      <c r="H8" s="3">
        <v>0.66485186399999996</v>
      </c>
      <c r="I8" s="3">
        <v>6.139E-2</v>
      </c>
      <c r="J8" s="3">
        <v>2.0000000000000002E-5</v>
      </c>
      <c r="K8" s="3">
        <v>1.5270506779999999</v>
      </c>
      <c r="L8" s="5">
        <f>VLOOKUP(A8,'[2]6.4'!$W:$BB,32,FALSE)</f>
        <v>1.5811802611170633</v>
      </c>
      <c r="M8" s="7">
        <f>VLOOKUP(LEFT(A8,3),'[1]more variants - gen charges'!$A:$C,3,FALSE)</f>
        <v>1.3867712839999999</v>
      </c>
      <c r="N8" s="7">
        <v>1.5270521610000001</v>
      </c>
      <c r="O8" s="7">
        <v>2.5170205819999998</v>
      </c>
      <c r="P8" s="7">
        <v>2.0851355969999998</v>
      </c>
      <c r="Q8" s="5">
        <v>1.62463</v>
      </c>
      <c r="R8" s="5">
        <v>0.40681</v>
      </c>
      <c r="S8" s="5">
        <v>1.197E-2</v>
      </c>
      <c r="T8" s="5">
        <v>7.8390000000000001E-2</v>
      </c>
      <c r="U8" s="5">
        <v>1.3367679189999999</v>
      </c>
      <c r="V8" s="5">
        <v>3.06</v>
      </c>
      <c r="W8" s="5">
        <v>6.3184396349999998</v>
      </c>
      <c r="X8" s="9">
        <v>12.6</v>
      </c>
      <c r="Y8" s="10"/>
    </row>
    <row r="9" spans="1:37" x14ac:dyDescent="0.25">
      <c r="A9" t="s">
        <v>24</v>
      </c>
      <c r="B9" s="3">
        <v>3.49E-3</v>
      </c>
      <c r="C9" s="3">
        <v>4.3800000000000002E-3</v>
      </c>
      <c r="D9" s="3">
        <v>7.9100000000000004E-2</v>
      </c>
      <c r="E9" s="3">
        <v>7.0499999999999998E-3</v>
      </c>
      <c r="F9" s="3">
        <v>0.13128999999999999</v>
      </c>
      <c r="G9" s="3">
        <v>0.53022092099999996</v>
      </c>
      <c r="H9" s="3">
        <v>0.62275845799999996</v>
      </c>
      <c r="I9" s="3">
        <v>6.0839999999999998E-2</v>
      </c>
      <c r="J9" s="3">
        <v>4.0000000000000003E-5</v>
      </c>
      <c r="K9" s="3">
        <v>1.439169379</v>
      </c>
      <c r="L9" s="5">
        <f>VLOOKUP(A9,'[2]6.4'!$W:$BB,32,FALSE)</f>
        <v>1.4845068377278114</v>
      </c>
      <c r="M9" s="7">
        <f>VLOOKUP(LEFT(A9,3),'[1]more variants - gen charges'!$A:$C,3,FALSE)</f>
        <v>1.361263246</v>
      </c>
      <c r="N9" s="7">
        <v>1.500638766</v>
      </c>
      <c r="O9" s="7">
        <v>2.5907482659999999</v>
      </c>
      <c r="P9" s="7">
        <v>2.1425431100000001</v>
      </c>
      <c r="Q9" s="5">
        <v>1.60884</v>
      </c>
      <c r="R9" s="5">
        <v>0.40275</v>
      </c>
      <c r="S9" s="5">
        <v>1.042E-2</v>
      </c>
      <c r="T9" s="5">
        <v>8.0820000000000003E-2</v>
      </c>
      <c r="U9" s="5">
        <v>1.3228328570000001</v>
      </c>
      <c r="V9" s="5">
        <v>3.06</v>
      </c>
      <c r="W9" s="5">
        <v>6.2855329160000002</v>
      </c>
      <c r="X9" s="9">
        <v>12.5</v>
      </c>
      <c r="Y9" s="10"/>
    </row>
    <row r="10" spans="1:37" x14ac:dyDescent="0.25">
      <c r="A10" t="s">
        <v>25</v>
      </c>
      <c r="B10" s="3">
        <v>4.7800000000000004E-3</v>
      </c>
      <c r="C10" s="3">
        <v>4.2199999999999998E-3</v>
      </c>
      <c r="D10" s="3">
        <v>7.1169999999999997E-2</v>
      </c>
      <c r="E10" s="3">
        <v>7.28E-3</v>
      </c>
      <c r="F10" s="3">
        <v>0.12486999999999999</v>
      </c>
      <c r="G10" s="3">
        <v>0.52150399999999997</v>
      </c>
      <c r="H10" s="3">
        <v>0.75781928700000001</v>
      </c>
      <c r="I10" s="3">
        <v>6.318E-2</v>
      </c>
      <c r="J10" s="3">
        <v>3.0000000000000001E-5</v>
      </c>
      <c r="K10" s="3">
        <v>1.554853287</v>
      </c>
      <c r="L10" s="5">
        <f>VLOOKUP(A10,'[2]6.4'!$W:$BB,32,FALSE)</f>
        <v>1.5902656951874028</v>
      </c>
      <c r="M10" s="7">
        <f>VLOOKUP(LEFT(A10,3),'[1]more variants - gen charges'!$A:$C,3,FALSE)</f>
        <v>1.361263246</v>
      </c>
      <c r="N10" s="7">
        <v>1.500638766</v>
      </c>
      <c r="O10" s="7">
        <v>2.5907482659999999</v>
      </c>
      <c r="P10" s="7">
        <v>2.1425431100000001</v>
      </c>
      <c r="Q10" s="5">
        <v>1.61877</v>
      </c>
      <c r="R10" s="5">
        <v>0.40555000000000002</v>
      </c>
      <c r="S10" s="5">
        <v>1.6660000000000001E-2</v>
      </c>
      <c r="T10" s="5">
        <v>7.2550000000000003E-2</v>
      </c>
      <c r="U10" s="5">
        <v>1.3178676140000001</v>
      </c>
      <c r="V10" s="5">
        <v>3.06</v>
      </c>
      <c r="W10" s="5">
        <v>6.2912877319999998</v>
      </c>
      <c r="X10" s="9">
        <v>12.5</v>
      </c>
      <c r="Y10" s="10"/>
    </row>
    <row r="11" spans="1:37" x14ac:dyDescent="0.25">
      <c r="A11" t="s">
        <v>26</v>
      </c>
      <c r="B11" s="3">
        <v>1.2999999999999999E-3</v>
      </c>
      <c r="C11" s="3">
        <v>7.671E-2</v>
      </c>
      <c r="D11" s="3">
        <v>0.26852999999999999</v>
      </c>
      <c r="E11" s="3">
        <v>1.1039999999999999E-2</v>
      </c>
      <c r="F11" s="3">
        <v>0.18514</v>
      </c>
      <c r="G11" s="3">
        <v>0.23209796599999999</v>
      </c>
      <c r="H11" s="3">
        <v>0.48202645199999999</v>
      </c>
      <c r="I11" s="3">
        <v>5.5070000000000001E-2</v>
      </c>
      <c r="J11" s="3">
        <v>6.0000000000000002E-5</v>
      </c>
      <c r="K11" s="3">
        <v>1.3119744179999999</v>
      </c>
      <c r="L11" s="5">
        <f>VLOOKUP(A11,'[2]6.4'!$W:$BB,32,FALSE)</f>
        <v>1.3562040894153577</v>
      </c>
      <c r="M11" s="7">
        <f>VLOOKUP(LEFT(A11,3),'[1]more variants - gen charges'!$A:$C,3,FALSE)</f>
        <v>1.0390307050000001</v>
      </c>
      <c r="N11" s="7">
        <v>1.3119807619999999</v>
      </c>
      <c r="O11" s="7">
        <v>-1.975095134</v>
      </c>
      <c r="P11" s="7">
        <v>-4.4625098640000003</v>
      </c>
      <c r="Q11" s="5">
        <v>0.96535000000000004</v>
      </c>
      <c r="R11" s="5">
        <v>0.21881</v>
      </c>
      <c r="S11" s="5">
        <v>3.7699999999999999E-3</v>
      </c>
      <c r="T11" s="5">
        <v>0.15654999999999999</v>
      </c>
      <c r="U11" s="5">
        <v>0.58847923899999999</v>
      </c>
      <c r="V11" s="5">
        <v>3.9099200000000001</v>
      </c>
      <c r="W11" s="5">
        <v>5.642870748</v>
      </c>
      <c r="Y11" s="10"/>
    </row>
    <row r="12" spans="1:37" x14ac:dyDescent="0.25">
      <c r="A12" t="s">
        <v>27</v>
      </c>
      <c r="B12" s="3">
        <v>3.3800000000000002E-3</v>
      </c>
      <c r="C12" s="3">
        <v>4.4799999999999996E-3</v>
      </c>
      <c r="D12" s="3">
        <v>0.1181</v>
      </c>
      <c r="E12" s="3">
        <v>8.0400000000000003E-3</v>
      </c>
      <c r="F12" s="3">
        <v>0.13829</v>
      </c>
      <c r="G12" s="3">
        <v>0.50011407100000005</v>
      </c>
      <c r="H12" s="3">
        <v>0.57839386199999998</v>
      </c>
      <c r="I12" s="3">
        <v>6.1170000000000002E-2</v>
      </c>
      <c r="J12" s="3">
        <v>0</v>
      </c>
      <c r="K12" s="3">
        <v>1.4119679329999999</v>
      </c>
      <c r="L12" s="5">
        <f>VLOOKUP(A12,'[2]6.4'!$W:$BB,32,FALSE)</f>
        <v>1.513712885719704</v>
      </c>
      <c r="M12" s="7">
        <f>VLOOKUP(LEFT(A12,3),'[1]more variants - gen charges'!$A:$C,3,FALSE)</f>
        <v>1.2611550229999999</v>
      </c>
      <c r="N12" s="7">
        <v>1.411970725</v>
      </c>
      <c r="O12" s="7">
        <v>-0.67280821400000002</v>
      </c>
      <c r="P12" s="7">
        <v>-2.305711772</v>
      </c>
      <c r="Q12" s="5">
        <v>1.4043399999999999</v>
      </c>
      <c r="R12" s="5">
        <v>6.2100000000000002E-3</v>
      </c>
      <c r="S12" s="5">
        <v>1.065E-2</v>
      </c>
      <c r="T12" s="5">
        <v>6.9970000000000004E-2</v>
      </c>
      <c r="U12" s="5">
        <v>1.253151243</v>
      </c>
      <c r="V12" s="5">
        <v>8.5</v>
      </c>
      <c r="W12" s="5">
        <v>11.04425125</v>
      </c>
      <c r="X12" s="9">
        <v>10.1</v>
      </c>
      <c r="Y12" s="10"/>
    </row>
    <row r="13" spans="1:37" x14ac:dyDescent="0.25">
      <c r="A13" t="s">
        <v>28</v>
      </c>
      <c r="B13" s="3">
        <v>4.3600000000000002E-3</v>
      </c>
      <c r="C13" s="3">
        <v>4.3899999999999998E-3</v>
      </c>
      <c r="D13" s="3">
        <v>0.11842999999999999</v>
      </c>
      <c r="E13" s="3">
        <v>8.3300000000000006E-3</v>
      </c>
      <c r="F13" s="3">
        <v>0.13958000000000001</v>
      </c>
      <c r="G13" s="3">
        <v>0.49342649500000002</v>
      </c>
      <c r="H13" s="3">
        <v>0.65435336200000005</v>
      </c>
      <c r="I13" s="3">
        <v>6.3969999999999999E-2</v>
      </c>
      <c r="J13" s="3">
        <v>1.0000000000000001E-5</v>
      </c>
      <c r="K13" s="3">
        <v>1.4868498570000004</v>
      </c>
      <c r="L13" s="5">
        <f>VLOOKUP(A13,'[2]6.4'!$W:$BB,32,FALSE)</f>
        <v>1.5656859215026018</v>
      </c>
      <c r="M13" s="7">
        <f>VLOOKUP(LEFT(A13,3),'[1]more variants - gen charges'!$A:$C,3,FALSE)</f>
        <v>1.3345439969999999</v>
      </c>
      <c r="N13" s="7">
        <v>1.486863378</v>
      </c>
      <c r="O13" s="7">
        <v>-0.34037806399999998</v>
      </c>
      <c r="P13" s="7">
        <v>-2.03626971</v>
      </c>
      <c r="Q13" s="5">
        <v>1.3081700000000001</v>
      </c>
      <c r="R13" s="5">
        <v>7.2399999999999999E-3</v>
      </c>
      <c r="S13" s="5">
        <v>1.2970000000000001E-2</v>
      </c>
      <c r="T13" s="5">
        <v>5.5730000000000002E-2</v>
      </c>
      <c r="U13" s="5">
        <v>1.24566446</v>
      </c>
      <c r="V13" s="5">
        <v>8.5</v>
      </c>
      <c r="W13" s="5">
        <v>10.92974276</v>
      </c>
      <c r="X13" s="9">
        <v>9.6</v>
      </c>
      <c r="Y13" s="10"/>
    </row>
    <row r="14" spans="1:37" x14ac:dyDescent="0.25">
      <c r="A14" t="s">
        <v>29</v>
      </c>
      <c r="B14" s="3">
        <v>4.8599999999999997E-3</v>
      </c>
      <c r="C14" s="3">
        <v>4.4900000000000001E-3</v>
      </c>
      <c r="D14" s="3">
        <v>0.30476999999999999</v>
      </c>
      <c r="E14" s="3">
        <v>7.5300000000000002E-3</v>
      </c>
      <c r="F14" s="3">
        <v>0.12581000000000001</v>
      </c>
      <c r="G14" s="3">
        <v>0.58827254399999995</v>
      </c>
      <c r="H14" s="3">
        <v>0.70277259800000003</v>
      </c>
      <c r="I14" s="3">
        <v>6.021E-2</v>
      </c>
      <c r="J14" s="3">
        <v>2.0000000000000002E-5</v>
      </c>
      <c r="K14" s="3">
        <v>1.7987351420000002</v>
      </c>
      <c r="L14" s="5">
        <f>VLOOKUP(A14,'[2]6.4'!$W:$BB,32,FALSE)</f>
        <v>1.8250229577369885</v>
      </c>
      <c r="M14" s="7">
        <f>VLOOKUP(LEFT(A14,3),'[1]more variants - gen charges'!$A:$C,3,FALSE)</f>
        <v>1.660885476</v>
      </c>
      <c r="N14" s="7">
        <v>1.798731812</v>
      </c>
      <c r="O14" s="7">
        <v>2.0056817570000001</v>
      </c>
      <c r="P14" s="7">
        <v>0.44605116</v>
      </c>
      <c r="Q14" s="5">
        <v>1.4903900000000001</v>
      </c>
      <c r="R14" s="5">
        <v>0.37337999999999999</v>
      </c>
      <c r="S14" s="5">
        <v>1.5480000000000001E-2</v>
      </c>
      <c r="T14" s="5">
        <v>0.82999000000000001</v>
      </c>
      <c r="U14" s="5">
        <v>1.4758501449999999</v>
      </c>
      <c r="V14" s="5">
        <v>3.91</v>
      </c>
      <c r="W14" s="5">
        <v>7.8950461699999996</v>
      </c>
      <c r="X14" s="9">
        <v>11.7</v>
      </c>
      <c r="Y14" s="10"/>
    </row>
    <row r="15" spans="1:37" x14ac:dyDescent="0.25">
      <c r="A15" t="s">
        <v>30</v>
      </c>
      <c r="B15" s="3">
        <v>2.8160000000000001E-2</v>
      </c>
      <c r="C15" s="3">
        <v>3.5200000000000001E-3</v>
      </c>
      <c r="D15" s="3">
        <v>4.8750000000000002E-2</v>
      </c>
      <c r="E15" s="3">
        <v>4.6999999999999999E-4</v>
      </c>
      <c r="F15" s="3">
        <v>5.94E-3</v>
      </c>
      <c r="G15" s="3">
        <v>0.216821137</v>
      </c>
      <c r="H15" s="3">
        <v>0.23341346600000001</v>
      </c>
      <c r="I15" s="3">
        <v>3.2299999999999998E-3</v>
      </c>
      <c r="J15" s="3">
        <v>2.0000000000000002E-5</v>
      </c>
      <c r="K15" s="3">
        <v>0.54032460299999996</v>
      </c>
      <c r="L15" s="5">
        <f>VLOOKUP(A15,'[2]6.4'!$W:$BB,32,FALSE)</f>
        <v>0.51754020931312439</v>
      </c>
      <c r="M15" s="7">
        <f>VLOOKUP(LEFT(A15,3),'[1]more variants - gen charges'!$A:$C,3,FALSE)</f>
        <v>0.53037369499999998</v>
      </c>
      <c r="N15" s="7">
        <v>0.54031794399999999</v>
      </c>
      <c r="O15" s="7">
        <v>-4.9402025949999997</v>
      </c>
      <c r="P15" s="7">
        <v>-8.9794422790000006</v>
      </c>
      <c r="Q15" s="5">
        <v>2.2689999999999998E-2</v>
      </c>
      <c r="R15" s="5">
        <v>0.17266000000000001</v>
      </c>
      <c r="S15" s="5">
        <v>3.7339999999999998E-2</v>
      </c>
      <c r="T15" s="5">
        <v>5.8810000000000001E-2</v>
      </c>
      <c r="U15" s="5">
        <v>0.53803120000000004</v>
      </c>
      <c r="V15" s="5">
        <v>10.039999999999999</v>
      </c>
      <c r="W15" s="5">
        <v>10.66948927</v>
      </c>
      <c r="X15" s="9">
        <v>0</v>
      </c>
      <c r="Y15" s="10"/>
    </row>
    <row r="16" spans="1:37" x14ac:dyDescent="0.25">
      <c r="A16" t="s">
        <v>31</v>
      </c>
      <c r="B16" s="3">
        <v>3.2980000000000002E-2</v>
      </c>
      <c r="C16" s="3">
        <v>3.79E-3</v>
      </c>
      <c r="D16" s="3">
        <v>5.493E-2</v>
      </c>
      <c r="E16" s="3">
        <v>2.96E-3</v>
      </c>
      <c r="F16" s="3">
        <v>9.2999999999999992E-3</v>
      </c>
      <c r="G16" s="3">
        <v>0.20411837399999999</v>
      </c>
      <c r="H16" s="3">
        <v>0.23514444700000001</v>
      </c>
      <c r="I16" s="3">
        <v>3.3700000000000002E-3</v>
      </c>
      <c r="J16" s="3">
        <v>3.0000000000000001E-5</v>
      </c>
      <c r="K16" s="3">
        <v>0.54662282099999993</v>
      </c>
      <c r="L16" s="5">
        <f>VLOOKUP(A16,'[2]6.4'!$W:$BB,32,FALSE)</f>
        <v>0.52332521210452065</v>
      </c>
      <c r="M16" s="7">
        <f>VLOOKUP(LEFT(A16,3),'[1]more variants - gen charges'!$A:$C,3,FALSE)</f>
        <v>0.52590308100000005</v>
      </c>
      <c r="N16" s="7">
        <v>0.54277601600000003</v>
      </c>
      <c r="O16" s="7">
        <v>0.35889412199999998</v>
      </c>
      <c r="P16" s="7">
        <v>-7.7637564000000006E-2</v>
      </c>
      <c r="Q16" s="5">
        <v>1.5839000000000001</v>
      </c>
      <c r="R16" s="5">
        <v>0.16422</v>
      </c>
      <c r="S16" s="5">
        <v>3.5860000000000003E-2</v>
      </c>
      <c r="T16" s="5">
        <v>5.8529999999999999E-2</v>
      </c>
      <c r="U16" s="5">
        <v>0.50747865999999997</v>
      </c>
      <c r="V16" s="5">
        <v>4.0599999999999996</v>
      </c>
      <c r="W16" s="5">
        <v>6.2099022750000001</v>
      </c>
      <c r="X16" s="9">
        <v>0</v>
      </c>
      <c r="Y16" s="10"/>
    </row>
    <row r="17" spans="1:25" x14ac:dyDescent="0.25">
      <c r="A17" t="s">
        <v>32</v>
      </c>
      <c r="B17" s="3">
        <v>3.2939999999999997E-2</v>
      </c>
      <c r="C17" s="3">
        <v>3.7799999999999999E-3</v>
      </c>
      <c r="D17" s="3">
        <v>5.491E-2</v>
      </c>
      <c r="E17" s="3">
        <v>2.98E-3</v>
      </c>
      <c r="F17" s="3">
        <v>9.3100000000000006E-3</v>
      </c>
      <c r="G17" s="3">
        <v>0.20440366600000001</v>
      </c>
      <c r="H17" s="3">
        <v>0.23568485</v>
      </c>
      <c r="I17" s="3">
        <v>3.3800000000000002E-3</v>
      </c>
      <c r="J17" s="3">
        <v>3.0000000000000001E-5</v>
      </c>
      <c r="K17" s="3">
        <v>0.54741851600000002</v>
      </c>
      <c r="L17" s="5">
        <f>VLOOKUP(A17,'[2]6.4'!$W:$BB,32,FALSE)</f>
        <v>0.52424316809327276</v>
      </c>
      <c r="M17" s="7">
        <f>VLOOKUP(LEFT(A17,3),'[1]more variants - gen charges'!$A:$C,3,FALSE)</f>
        <v>0.52590308100000005</v>
      </c>
      <c r="N17" s="7">
        <v>0.54277601600000003</v>
      </c>
      <c r="O17" s="7">
        <v>0.35889412199999998</v>
      </c>
      <c r="P17" s="7">
        <v>-7.7637564000000006E-2</v>
      </c>
      <c r="Q17" s="5">
        <v>1.58484</v>
      </c>
      <c r="R17" s="5">
        <v>0.16442999999999999</v>
      </c>
      <c r="S17" s="5">
        <v>3.5880000000000002E-2</v>
      </c>
      <c r="T17" s="5">
        <v>5.858E-2</v>
      </c>
      <c r="U17" s="5">
        <v>0.50819941999999996</v>
      </c>
      <c r="V17" s="5">
        <v>4.0599999999999996</v>
      </c>
      <c r="W17" s="5">
        <v>6.2118503199999999</v>
      </c>
      <c r="X17" s="9">
        <v>0</v>
      </c>
      <c r="Y17" s="10"/>
    </row>
    <row r="18" spans="1:25" x14ac:dyDescent="0.25">
      <c r="A18" t="s">
        <v>33</v>
      </c>
      <c r="B18" s="3">
        <v>3.4669999999999999E-2</v>
      </c>
      <c r="C18" s="3">
        <v>4.1700000000000001E-3</v>
      </c>
      <c r="D18" s="3">
        <v>5.7140000000000003E-2</v>
      </c>
      <c r="E18" s="3">
        <v>3.3700000000000002E-3</v>
      </c>
      <c r="F18" s="3">
        <v>1.023E-2</v>
      </c>
      <c r="G18" s="3">
        <v>0.207001403</v>
      </c>
      <c r="H18" s="3">
        <v>0.220262137</v>
      </c>
      <c r="I18" s="3">
        <v>3.9500000000000004E-3</v>
      </c>
      <c r="J18" s="3">
        <v>3.0000000000000001E-5</v>
      </c>
      <c r="K18" s="3">
        <v>0.54082353999999999</v>
      </c>
      <c r="L18" s="5">
        <f>VLOOKUP(A18,'[2]6.4'!$W:$BB,32,FALSE)</f>
        <v>0.52844552204386908</v>
      </c>
      <c r="M18" s="7">
        <f>VLOOKUP(LEFT(A18,3),'[1]more variants - gen charges'!$A:$C,3,FALSE)</f>
        <v>0.52590308100000005</v>
      </c>
      <c r="N18" s="7">
        <v>0.54277601600000003</v>
      </c>
      <c r="O18" s="7">
        <v>0.35889412199999998</v>
      </c>
      <c r="P18" s="7">
        <v>-7.7637564000000006E-2</v>
      </c>
      <c r="Q18" s="5">
        <v>1.69157</v>
      </c>
      <c r="R18" s="5">
        <v>0.17373</v>
      </c>
      <c r="S18" s="5">
        <v>4.0579999999999998E-2</v>
      </c>
      <c r="T18" s="5">
        <v>6.0720000000000003E-2</v>
      </c>
      <c r="U18" s="5">
        <v>0.51289965400000004</v>
      </c>
      <c r="V18" s="5">
        <v>4.0599999999999996</v>
      </c>
      <c r="W18" s="5">
        <v>6.3394462230000004</v>
      </c>
      <c r="X18" s="9">
        <v>0</v>
      </c>
      <c r="Y18" s="10"/>
    </row>
    <row r="19" spans="1:25" x14ac:dyDescent="0.25">
      <c r="A19" t="s">
        <v>34</v>
      </c>
      <c r="B19" s="3">
        <v>3.5709999999999999E-2</v>
      </c>
      <c r="C19" s="3">
        <v>4.7699999999999999E-3</v>
      </c>
      <c r="D19" s="3">
        <v>7.2010000000000005E-2</v>
      </c>
      <c r="E19" s="3">
        <v>1.2449999999999999E-2</v>
      </c>
      <c r="F19" s="3">
        <v>0.10263</v>
      </c>
      <c r="G19" s="3">
        <v>0.15947982899999999</v>
      </c>
      <c r="H19" s="3">
        <v>0.25263209599999997</v>
      </c>
      <c r="I19" s="3">
        <v>4.0090000000000001E-2</v>
      </c>
      <c r="J19" s="3">
        <v>3.0000000000000001E-5</v>
      </c>
      <c r="K19" s="3">
        <v>0.67980192499999981</v>
      </c>
      <c r="L19" s="5">
        <f>VLOOKUP(A19,'[2]6.4'!$W:$BB,32,FALSE)</f>
        <v>0.66439691127416012</v>
      </c>
      <c r="Q19" s="5">
        <v>1.0675600000000001</v>
      </c>
      <c r="R19" s="5">
        <v>0.15704000000000001</v>
      </c>
      <c r="S19" s="5">
        <v>3.1530000000000002E-2</v>
      </c>
      <c r="T19" s="5">
        <v>5.0869999999999999E-2</v>
      </c>
      <c r="U19" s="5">
        <v>0.40085019700000002</v>
      </c>
      <c r="V19" s="5">
        <v>4.06046</v>
      </c>
      <c r="W19" s="5">
        <v>5.5674068249999999</v>
      </c>
      <c r="X19" s="9">
        <v>0</v>
      </c>
      <c r="Y19" s="10"/>
    </row>
    <row r="20" spans="1:25" x14ac:dyDescent="0.25">
      <c r="A20" t="s">
        <v>35</v>
      </c>
      <c r="B20" s="3">
        <v>3.7400000000000003E-2</v>
      </c>
      <c r="C20" s="3">
        <v>5.0499999999999998E-3</v>
      </c>
      <c r="D20" s="3">
        <v>7.3849999999999999E-2</v>
      </c>
      <c r="E20" s="3">
        <v>9.6600000000000002E-3</v>
      </c>
      <c r="F20" s="3">
        <v>9.9430000000000004E-2</v>
      </c>
      <c r="G20" s="3">
        <v>0.147765274</v>
      </c>
      <c r="H20" s="3">
        <v>0.25247899299999998</v>
      </c>
      <c r="I20" s="3">
        <v>4.0660000000000002E-2</v>
      </c>
      <c r="J20" s="3">
        <v>3.0000000000000001E-5</v>
      </c>
      <c r="K20" s="3">
        <v>0.66632426699999991</v>
      </c>
      <c r="L20" s="5">
        <f>VLOOKUP(A20,'[2]6.4'!$W:$BB,32,FALSE)</f>
        <v>0.6498638979085487</v>
      </c>
      <c r="Q20" s="5">
        <v>0.98751999999999995</v>
      </c>
      <c r="R20" s="5">
        <v>0.15259</v>
      </c>
      <c r="S20" s="5">
        <v>3.15E-2</v>
      </c>
      <c r="T20" s="5">
        <v>4.9209999999999997E-2</v>
      </c>
      <c r="U20" s="5">
        <v>0.37289137100000003</v>
      </c>
      <c r="V20" s="5">
        <v>4.0605000000000002</v>
      </c>
      <c r="W20" s="5">
        <v>5.4532154689999999</v>
      </c>
      <c r="X20" s="9">
        <v>0</v>
      </c>
      <c r="Y20" s="10"/>
    </row>
    <row r="21" spans="1:25" x14ac:dyDescent="0.25">
      <c r="A21" t="s">
        <v>36</v>
      </c>
      <c r="B21" s="3">
        <v>4.2569999999999997E-2</v>
      </c>
      <c r="C21" s="3">
        <v>6.0299999999999998E-3</v>
      </c>
      <c r="D21" s="3">
        <v>8.5989999999999997E-2</v>
      </c>
      <c r="E21" s="3">
        <v>1.025E-2</v>
      </c>
      <c r="F21" s="3">
        <v>0.10717</v>
      </c>
      <c r="G21" s="3">
        <v>0.145701989</v>
      </c>
      <c r="H21" s="3">
        <v>0.255398503</v>
      </c>
      <c r="I21" s="3">
        <v>3.8920000000000003E-2</v>
      </c>
      <c r="J21" s="3">
        <v>3.0000000000000001E-5</v>
      </c>
      <c r="K21" s="3">
        <v>0.69206049199999997</v>
      </c>
      <c r="L21" s="5">
        <f>VLOOKUP(A21,'[2]6.4'!$W:$BB,32,FALSE)</f>
        <v>0.66140903138702278</v>
      </c>
      <c r="Q21" s="5">
        <v>0.97770999999999997</v>
      </c>
      <c r="R21" s="5">
        <v>0.15464</v>
      </c>
      <c r="S21" s="5">
        <v>3.4810000000000001E-2</v>
      </c>
      <c r="T21" s="5">
        <v>5.1159999999999997E-2</v>
      </c>
      <c r="U21" s="5">
        <v>0.36700806699999999</v>
      </c>
      <c r="V21" s="5">
        <v>4.0605599999999997</v>
      </c>
      <c r="W21" s="5">
        <v>5.4447825480000001</v>
      </c>
      <c r="X21" s="9">
        <v>0</v>
      </c>
      <c r="Y21" s="10"/>
    </row>
    <row r="22" spans="1:25" x14ac:dyDescent="0.25">
      <c r="A22" t="s">
        <v>37</v>
      </c>
      <c r="B22" s="3">
        <v>3.6459999999999999E-2</v>
      </c>
      <c r="C22" s="3">
        <v>4.7000000000000002E-3</v>
      </c>
      <c r="D22" s="3">
        <v>6.3219999999999998E-2</v>
      </c>
      <c r="E22" s="3">
        <v>7.9100000000000004E-3</v>
      </c>
      <c r="F22" s="3">
        <v>9.2469999999999997E-2</v>
      </c>
      <c r="G22" s="3">
        <v>0.244904131</v>
      </c>
      <c r="H22" s="3">
        <v>0.26322523599999997</v>
      </c>
      <c r="I22" s="3">
        <v>3.6979999999999999E-2</v>
      </c>
      <c r="J22" s="3">
        <v>2.0000000000000002E-5</v>
      </c>
      <c r="K22" s="3">
        <v>0.74988936700000008</v>
      </c>
      <c r="L22" s="5">
        <f>VLOOKUP(A22,'[2]6.4'!$W:$BB,32,FALSE)</f>
        <v>0.75613274273248099</v>
      </c>
      <c r="Q22" s="5">
        <v>1.7910699999999999</v>
      </c>
      <c r="R22" s="5">
        <v>0.18870000000000001</v>
      </c>
      <c r="S22" s="5">
        <v>4.5289999999999997E-2</v>
      </c>
      <c r="T22" s="5">
        <v>6.9080000000000003E-2</v>
      </c>
      <c r="U22" s="5">
        <v>0.60541952499999996</v>
      </c>
      <c r="V22" s="5">
        <v>4.05992</v>
      </c>
      <c r="W22" s="5">
        <v>6.5595584840000001</v>
      </c>
      <c r="X22" s="9">
        <v>0</v>
      </c>
      <c r="Y22" s="10"/>
    </row>
    <row r="23" spans="1:25" x14ac:dyDescent="0.25">
      <c r="A23" t="s">
        <v>38</v>
      </c>
      <c r="B23" s="3">
        <v>3.6400000000000002E-2</v>
      </c>
      <c r="C23" s="3">
        <v>4.6899999999999997E-3</v>
      </c>
      <c r="D23" s="3">
        <v>6.3100000000000003E-2</v>
      </c>
      <c r="E23" s="3">
        <v>7.8799999999999999E-3</v>
      </c>
      <c r="F23" s="3">
        <v>9.2249999999999999E-2</v>
      </c>
      <c r="G23" s="3">
        <v>0.244969147</v>
      </c>
      <c r="H23" s="3">
        <v>0.26258809999999999</v>
      </c>
      <c r="I23" s="3">
        <v>3.6880000000000003E-2</v>
      </c>
      <c r="J23" s="3">
        <v>2.0000000000000002E-5</v>
      </c>
      <c r="K23" s="3">
        <v>0.74877724700000003</v>
      </c>
      <c r="L23" s="5">
        <f>VLOOKUP(A23,'[2]6.4'!$W:$BB,32,FALSE)</f>
        <v>0.75545610402475127</v>
      </c>
      <c r="Q23" s="5">
        <v>1.7891999999999999</v>
      </c>
      <c r="R23" s="5">
        <v>0.18859999999999999</v>
      </c>
      <c r="S23" s="5">
        <v>4.5260000000000002E-2</v>
      </c>
      <c r="T23" s="5">
        <v>6.9080000000000003E-2</v>
      </c>
      <c r="U23" s="5">
        <v>0.60554026800000005</v>
      </c>
      <c r="V23" s="5">
        <v>4.0599299999999996</v>
      </c>
      <c r="W23" s="5">
        <v>6.557658397</v>
      </c>
      <c r="X23" s="9">
        <v>0</v>
      </c>
      <c r="Y23" s="10"/>
    </row>
    <row r="24" spans="1:25" x14ac:dyDescent="0.25">
      <c r="A24" t="s">
        <v>39</v>
      </c>
      <c r="B24" s="3">
        <v>1.09E-3</v>
      </c>
      <c r="C24" s="3">
        <v>5.1819999999999998E-2</v>
      </c>
      <c r="D24" s="3">
        <v>0.24958</v>
      </c>
      <c r="E24" s="3">
        <v>1.136E-2</v>
      </c>
      <c r="F24" s="3">
        <v>0.20830000000000001</v>
      </c>
      <c r="G24" s="3">
        <v>0.26626873000000001</v>
      </c>
      <c r="H24" s="3">
        <v>0.50501552100000002</v>
      </c>
      <c r="I24" s="3">
        <v>6.4030000000000004E-2</v>
      </c>
      <c r="J24" s="3">
        <v>6.9999999999999994E-5</v>
      </c>
      <c r="K24" s="3">
        <v>1.3575342510000001</v>
      </c>
      <c r="L24" s="5">
        <f>VLOOKUP(A24,'[2]6.4'!$W:$BB,32,FALSE)</f>
        <v>1.3364691772040997</v>
      </c>
      <c r="M24" s="7">
        <f>VLOOKUP(LEFT(A24,3),'[1]more variants - gen charges'!$A:$C,3,FALSE)</f>
        <v>1.0859959880000001</v>
      </c>
      <c r="N24" s="7">
        <v>1.35754584</v>
      </c>
      <c r="O24" s="7">
        <v>-2.6914672679999998</v>
      </c>
      <c r="P24" s="7">
        <v>-4.7888473930000002</v>
      </c>
      <c r="Q24" s="5">
        <v>1.10964</v>
      </c>
      <c r="R24" s="5">
        <v>0.25448999999999999</v>
      </c>
      <c r="S24" s="5">
        <v>2.0400000000000001E-3</v>
      </c>
      <c r="T24" s="5">
        <v>0.19231999999999999</v>
      </c>
      <c r="U24" s="5">
        <v>0.669512565</v>
      </c>
      <c r="V24" s="5">
        <v>3.91011</v>
      </c>
      <c r="W24" s="5">
        <v>5.9381147030000001</v>
      </c>
      <c r="Y24" s="10"/>
    </row>
    <row r="25" spans="1:25" x14ac:dyDescent="0.25">
      <c r="A25" t="s">
        <v>40</v>
      </c>
      <c r="B25" s="3">
        <v>2.6769999999999999E-2</v>
      </c>
      <c r="C25" s="3">
        <v>3.7200000000000002E-3</v>
      </c>
      <c r="D25" s="3">
        <v>4.8349999999999997E-2</v>
      </c>
      <c r="E25" s="3">
        <v>1.222E-2</v>
      </c>
      <c r="F25" s="3">
        <v>0.32490999999999998</v>
      </c>
      <c r="G25" s="3">
        <v>0.172380487</v>
      </c>
      <c r="H25" s="3">
        <v>0.16594879400000001</v>
      </c>
      <c r="I25" s="3">
        <v>0.23019999999999999</v>
      </c>
      <c r="J25" s="3">
        <v>2.0000000000000002E-5</v>
      </c>
      <c r="K25" s="3">
        <v>0.98451928099999997</v>
      </c>
      <c r="L25" s="5">
        <f>VLOOKUP(A25,'[2]6.4'!$W:$BB,32,FALSE)</f>
        <v>1.0348941432640673</v>
      </c>
      <c r="M25" s="7">
        <f>VLOOKUP(LEFT(A25,3),'[1]more variants - gen charges'!$A:$C,3,FALSE)</f>
        <v>0.64365257399999998</v>
      </c>
      <c r="N25" s="7">
        <v>0.98452551099999996</v>
      </c>
      <c r="O25" s="7">
        <v>0.90077311599999998</v>
      </c>
      <c r="P25" s="7">
        <v>4.5205975000000002E-2</v>
      </c>
      <c r="Q25" s="5">
        <v>1.5786800000000001</v>
      </c>
      <c r="R25" s="5">
        <v>0.1573</v>
      </c>
      <c r="S25" s="5">
        <v>3.2199999999999999E-2</v>
      </c>
      <c r="T25" s="5">
        <v>4.8430000000000001E-2</v>
      </c>
      <c r="U25" s="5">
        <v>0.42650773400000003</v>
      </c>
      <c r="V25" s="5">
        <v>4.0599999999999996</v>
      </c>
      <c r="W25" s="5">
        <v>6.10301706</v>
      </c>
      <c r="Y25" s="10"/>
    </row>
    <row r="26" spans="1:25" x14ac:dyDescent="0.25">
      <c r="A26" t="s">
        <v>41</v>
      </c>
      <c r="B26" s="3">
        <v>2.964E-2</v>
      </c>
      <c r="C26" s="3">
        <v>3.62E-3</v>
      </c>
      <c r="D26" s="3">
        <v>4.922E-2</v>
      </c>
      <c r="E26" s="3">
        <v>1.0999999999999999E-2</v>
      </c>
      <c r="F26" s="3">
        <v>0.35076000000000002</v>
      </c>
      <c r="G26" s="3">
        <v>0.23254725500000001</v>
      </c>
      <c r="H26" s="3">
        <v>0.25158683500000001</v>
      </c>
      <c r="I26" s="3">
        <v>3.7240000000000002E-2</v>
      </c>
      <c r="J26" s="3">
        <v>2.0000000000000002E-5</v>
      </c>
      <c r="K26" s="3">
        <v>0.96563409000000011</v>
      </c>
      <c r="L26" s="5">
        <f>VLOOKUP(A26,'[2]6.4'!$W:$BB,32,FALSE)</f>
        <v>1.0032739722019617</v>
      </c>
      <c r="M26" s="7">
        <f>VLOOKUP(LEFT(A26,3),'[1]more variants - gen charges'!$A:$C,3,FALSE)</f>
        <v>0.60023475100000001</v>
      </c>
      <c r="N26" s="7">
        <v>0.96564114599999995</v>
      </c>
      <c r="O26" s="7">
        <v>-4.5517694310000003</v>
      </c>
      <c r="P26" s="7">
        <v>-5.5378294810000002</v>
      </c>
      <c r="Q26" s="5">
        <v>1.6601600000000001</v>
      </c>
      <c r="R26" s="5">
        <v>0.17058000000000001</v>
      </c>
      <c r="S26" s="5">
        <v>3.8280000000000002E-2</v>
      </c>
      <c r="T26" s="5">
        <v>6.6890000000000005E-2</v>
      </c>
      <c r="U26" s="5">
        <v>0.57772816100000002</v>
      </c>
      <c r="V26" s="5">
        <v>4.0599999999999996</v>
      </c>
      <c r="W26" s="5">
        <v>6.3735511310000001</v>
      </c>
      <c r="Y26" s="10"/>
    </row>
    <row r="27" spans="1:25" x14ac:dyDescent="0.25">
      <c r="A27" t="s">
        <v>42</v>
      </c>
      <c r="B27" s="3">
        <v>2.9190000000000001E-2</v>
      </c>
      <c r="C27" s="3">
        <v>3.47E-3</v>
      </c>
      <c r="D27" s="3">
        <v>5.0389999999999997E-2</v>
      </c>
      <c r="E27" s="3">
        <v>6.5100000000000002E-3</v>
      </c>
      <c r="F27" s="3">
        <v>7.1029999999999996E-2</v>
      </c>
      <c r="G27" s="3">
        <v>0.22758705700000001</v>
      </c>
      <c r="H27" s="3">
        <v>0.242784416</v>
      </c>
      <c r="I27" s="3">
        <v>3.4459999999999998E-2</v>
      </c>
      <c r="J27" s="3">
        <v>2.0000000000000002E-5</v>
      </c>
      <c r="K27" s="3">
        <v>0.66544147300000012</v>
      </c>
      <c r="L27" s="5">
        <f>VLOOKUP(A27,'[2]6.4'!$W:$BB,32,FALSE)</f>
        <v>0.65704406456037989</v>
      </c>
      <c r="M27" s="7">
        <f>VLOOKUP(LEFT(A27,3),'[1]more variants - gen charges'!$A:$C,3,FALSE)</f>
        <v>0.584402639</v>
      </c>
      <c r="N27" s="7">
        <v>0.66543752</v>
      </c>
      <c r="O27" s="7">
        <v>-1.222632105</v>
      </c>
      <c r="P27" s="7">
        <v>-1.8846693910000001</v>
      </c>
      <c r="Q27" s="5">
        <v>1.6435200000000001</v>
      </c>
      <c r="R27" s="5">
        <v>0.17582999999999999</v>
      </c>
      <c r="S27" s="5">
        <v>3.9309999999999998E-2</v>
      </c>
      <c r="T27" s="5">
        <v>6.7210000000000006E-2</v>
      </c>
      <c r="U27" s="5">
        <v>0.56483391000000005</v>
      </c>
      <c r="V27" s="5">
        <v>4.05999</v>
      </c>
      <c r="W27" s="5">
        <v>6.3506157810000001</v>
      </c>
      <c r="Y27" s="10"/>
    </row>
    <row r="28" spans="1:25" x14ac:dyDescent="0.25">
      <c r="A28" t="s">
        <v>43</v>
      </c>
      <c r="B28" s="3">
        <v>3.117E-2</v>
      </c>
      <c r="C28" s="3">
        <v>4.0200000000000001E-3</v>
      </c>
      <c r="D28" s="3">
        <v>5.1769999999999997E-2</v>
      </c>
      <c r="E28" s="3">
        <v>2.265E-2</v>
      </c>
      <c r="F28" s="3">
        <v>5.9970000000000002E-2</v>
      </c>
      <c r="G28" s="3">
        <v>0.1850019</v>
      </c>
      <c r="H28" s="3">
        <v>0.20335017599999999</v>
      </c>
      <c r="I28" s="3">
        <v>4.4099999999999999E-3</v>
      </c>
      <c r="J28" s="3">
        <v>3.0000000000000001E-5</v>
      </c>
      <c r="K28" s="3">
        <v>0.56237207599999994</v>
      </c>
      <c r="L28" s="5">
        <f>VLOOKUP(A28,'[2]6.4'!$W:$BB,32,FALSE)</f>
        <v>0.54743360459368562</v>
      </c>
      <c r="M28" s="7">
        <f>VLOOKUP(LEFT(A28,3),'[1]more variants - gen charges'!$A:$C,3,FALSE)</f>
        <v>0.47570309300000002</v>
      </c>
      <c r="N28" s="7">
        <v>0.56237773300000005</v>
      </c>
      <c r="O28" s="7">
        <v>5.2152329999999997E-3</v>
      </c>
      <c r="P28" s="7">
        <v>-2.8100000430000001</v>
      </c>
      <c r="Q28" s="5">
        <v>1.58453</v>
      </c>
      <c r="R28" s="5">
        <v>0.15154999999999999</v>
      </c>
      <c r="S28" s="5">
        <v>3.3619999999999997E-2</v>
      </c>
      <c r="T28" s="5">
        <v>5.3310000000000003E-2</v>
      </c>
      <c r="U28" s="5">
        <v>0.45929926399999998</v>
      </c>
      <c r="V28" s="5">
        <v>4.0599999999999996</v>
      </c>
      <c r="W28" s="5">
        <v>6.1422497480000002</v>
      </c>
      <c r="X28" s="9">
        <v>0</v>
      </c>
      <c r="Y28" s="10"/>
    </row>
    <row r="29" spans="1:25" x14ac:dyDescent="0.25">
      <c r="A29" t="s">
        <v>44</v>
      </c>
      <c r="B29" s="3">
        <v>6.6699999999999997E-3</v>
      </c>
      <c r="C29" s="3">
        <v>5.4999999999999997E-3</v>
      </c>
      <c r="D29" s="3">
        <v>0.11058999999999999</v>
      </c>
      <c r="E29" s="3">
        <v>0.01</v>
      </c>
      <c r="F29" s="3">
        <v>0.15648000000000001</v>
      </c>
      <c r="G29" s="3">
        <v>0.58105734600000003</v>
      </c>
      <c r="H29" s="3">
        <v>0.97665286100000004</v>
      </c>
      <c r="I29" s="3">
        <v>7.1169999999999997E-2</v>
      </c>
      <c r="J29" s="3">
        <v>0</v>
      </c>
      <c r="K29" s="3">
        <v>1.9181202070000001</v>
      </c>
      <c r="L29" s="5">
        <f>VLOOKUP(A29,'[2]6.4'!$W:$BB,32,FALSE)</f>
        <v>1.8778711170548958</v>
      </c>
      <c r="M29" s="7">
        <f>VLOOKUP(LEFT(A29,3),'[1]more variants - gen charges'!$A:$C,3,FALSE)</f>
        <v>1.7461420990000001</v>
      </c>
      <c r="N29" s="7">
        <v>1.91812271</v>
      </c>
      <c r="O29" s="7">
        <v>0.79781275399999996</v>
      </c>
      <c r="P29" s="7">
        <v>-1.7106212059999999</v>
      </c>
      <c r="Q29" s="5">
        <v>1.5135000000000001</v>
      </c>
      <c r="R29" s="5">
        <v>1.226E-2</v>
      </c>
      <c r="S29" s="5">
        <v>1.985E-2</v>
      </c>
      <c r="T29" s="5">
        <v>2.0389999999999998E-2</v>
      </c>
      <c r="U29" s="5">
        <v>1.489177572</v>
      </c>
      <c r="V29" s="5">
        <v>8.5000599999999995</v>
      </c>
      <c r="W29" s="5">
        <v>11.35525264</v>
      </c>
      <c r="Y29" s="10"/>
    </row>
    <row r="30" spans="1:25" x14ac:dyDescent="0.25">
      <c r="A30" t="s">
        <v>45</v>
      </c>
      <c r="B30" s="3">
        <v>4.4999999999999997E-3</v>
      </c>
      <c r="C30" s="3">
        <v>9.8619999999999999E-2</v>
      </c>
      <c r="D30" s="3">
        <v>0.31170999999999999</v>
      </c>
      <c r="E30" s="3">
        <v>7.0499999999999998E-3</v>
      </c>
      <c r="F30" s="3">
        <v>0.11988</v>
      </c>
      <c r="G30" s="3">
        <v>0.52672612399999996</v>
      </c>
      <c r="H30" s="3">
        <v>0.62150223199999999</v>
      </c>
      <c r="I30" s="3">
        <v>5.5579999999999997E-2</v>
      </c>
      <c r="J30" s="3">
        <v>2.0000000000000002E-5</v>
      </c>
      <c r="K30" s="3">
        <v>1.7455883560000001</v>
      </c>
      <c r="L30" s="5">
        <f>VLOOKUP(A30,'[2]6.4'!$W:$BB,32,FALSE)</f>
        <v>1.807787192844255</v>
      </c>
      <c r="M30" s="7">
        <f>VLOOKUP(LEFT(A30,3),'[1]more variants - gen charges'!$A:$C,3,FALSE)</f>
        <v>1.5200148570000001</v>
      </c>
      <c r="N30" s="7">
        <v>1.745578933</v>
      </c>
      <c r="O30" s="7">
        <v>2.672439051</v>
      </c>
      <c r="P30" s="7">
        <v>2.439556681</v>
      </c>
      <c r="Q30" s="5">
        <v>1.45366</v>
      </c>
      <c r="R30" s="5">
        <v>0.37181999999999998</v>
      </c>
      <c r="S30" s="5">
        <v>1.4829999999999999E-2</v>
      </c>
      <c r="T30" s="5">
        <v>0.47532000000000002</v>
      </c>
      <c r="U30" s="5">
        <v>1.3231942269999999</v>
      </c>
      <c r="V30" s="5">
        <v>3.91</v>
      </c>
      <c r="W30" s="5">
        <v>7.3487992660000003</v>
      </c>
      <c r="X30" s="9">
        <v>9.3000000000000007</v>
      </c>
      <c r="Y30" s="10"/>
    </row>
    <row r="31" spans="1:25" x14ac:dyDescent="0.25">
      <c r="A31" t="s">
        <v>46</v>
      </c>
      <c r="B31" s="3">
        <v>2.6599999999999999E-2</v>
      </c>
      <c r="C31" s="3">
        <v>3.47E-3</v>
      </c>
      <c r="D31" s="3">
        <v>4.6170000000000003E-2</v>
      </c>
      <c r="E31" s="3">
        <v>1.1780000000000001E-2</v>
      </c>
      <c r="F31" s="3">
        <v>0.35635</v>
      </c>
      <c r="G31" s="3">
        <v>0.186148649</v>
      </c>
      <c r="H31" s="3">
        <v>0.204920297</v>
      </c>
      <c r="I31" s="3">
        <v>0.22678999999999999</v>
      </c>
      <c r="J31" s="3">
        <v>2.0000000000000002E-5</v>
      </c>
      <c r="K31" s="3">
        <v>1.062248946</v>
      </c>
      <c r="L31" s="5">
        <f>VLOOKUP(A31,'[2]6.4'!$W:$BB,32,FALSE)</f>
        <v>1.0478876074943015</v>
      </c>
      <c r="M31" s="7">
        <f>VLOOKUP(LEFT(A31,3),'[1]more variants - gen charges'!$A:$C,3,FALSE)</f>
        <v>0.67110652500000001</v>
      </c>
      <c r="N31" s="7">
        <v>1.0484229410000001</v>
      </c>
      <c r="O31" s="7">
        <v>-2.9388950739999999</v>
      </c>
      <c r="P31" s="7">
        <v>-3.7335143209999999</v>
      </c>
      <c r="Q31" s="5">
        <v>1.6052299999999999</v>
      </c>
      <c r="R31" s="5">
        <v>0.15623999999999999</v>
      </c>
      <c r="S31" s="5">
        <v>3.4110000000000001E-2</v>
      </c>
      <c r="T31" s="5">
        <v>5.5809999999999998E-2</v>
      </c>
      <c r="U31" s="5">
        <v>0.46245578999999998</v>
      </c>
      <c r="V31" s="5">
        <v>4.0599499999999997</v>
      </c>
      <c r="W31" s="5">
        <v>6.1738001640000002</v>
      </c>
      <c r="X31" s="9">
        <v>0</v>
      </c>
      <c r="Y31" s="10"/>
    </row>
    <row r="32" spans="1:25" x14ac:dyDescent="0.25">
      <c r="A32" t="s">
        <v>47</v>
      </c>
      <c r="B32" s="3">
        <v>2.708E-2</v>
      </c>
      <c r="C32" s="3">
        <v>3.6900000000000001E-3</v>
      </c>
      <c r="D32" s="3">
        <v>4.41E-2</v>
      </c>
      <c r="E32" s="3">
        <v>1.29E-2</v>
      </c>
      <c r="F32" s="3">
        <v>0.36337000000000003</v>
      </c>
      <c r="G32" s="3">
        <v>0.15994507999999999</v>
      </c>
      <c r="H32" s="3">
        <v>0.18978721800000001</v>
      </c>
      <c r="I32" s="3">
        <v>0.24102000000000001</v>
      </c>
      <c r="J32" s="3">
        <v>2.0000000000000002E-5</v>
      </c>
      <c r="K32" s="3">
        <v>1.041912298</v>
      </c>
      <c r="L32" s="5">
        <f>VLOOKUP(A32,'[2]6.4'!$W:$BB,32,FALSE)</f>
        <v>1.0158987600350762</v>
      </c>
      <c r="M32" s="7">
        <f>VLOOKUP(LEFT(A32,3),'[1]more variants - gen charges'!$A:$C,3,FALSE)</f>
        <v>0.67110652500000001</v>
      </c>
      <c r="N32" s="7">
        <v>1.0484229410000001</v>
      </c>
      <c r="O32" s="7">
        <v>-2.9388950739999999</v>
      </c>
      <c r="P32" s="7">
        <v>-3.7335143209999999</v>
      </c>
      <c r="Q32" s="5">
        <v>1.63852</v>
      </c>
      <c r="R32" s="5">
        <v>0.14954000000000001</v>
      </c>
      <c r="S32" s="5">
        <v>3.1230000000000001E-2</v>
      </c>
      <c r="T32" s="5">
        <v>4.8180000000000001E-2</v>
      </c>
      <c r="U32" s="5">
        <v>0.39655951900000003</v>
      </c>
      <c r="V32" s="5">
        <v>4.0599999999999996</v>
      </c>
      <c r="W32" s="5">
        <v>6.1239285829999996</v>
      </c>
      <c r="X32" s="9">
        <v>0</v>
      </c>
      <c r="Y32" s="10"/>
    </row>
    <row r="33" spans="1:25" x14ac:dyDescent="0.25">
      <c r="A33" t="s">
        <v>48</v>
      </c>
      <c r="B33" s="3">
        <v>3.3169999999999998E-2</v>
      </c>
      <c r="C33" s="3">
        <v>4.2700000000000004E-3</v>
      </c>
      <c r="D33" s="3">
        <v>5.5669999999999997E-2</v>
      </c>
      <c r="E33" s="3">
        <v>9.9299999999999996E-3</v>
      </c>
      <c r="F33" s="3">
        <v>0.13894999999999999</v>
      </c>
      <c r="G33" s="3">
        <v>0.13357893500000001</v>
      </c>
      <c r="H33" s="3">
        <v>0.14901356299999999</v>
      </c>
      <c r="I33" s="3">
        <v>6.762E-2</v>
      </c>
      <c r="J33" s="3">
        <v>4.0000000000000003E-5</v>
      </c>
      <c r="K33" s="3">
        <v>0.59224249800000006</v>
      </c>
      <c r="L33" s="5">
        <f>VLOOKUP(A33,'[2]6.4'!$W:$BB,32,FALSE)</f>
        <v>0.57339233658770572</v>
      </c>
      <c r="M33" s="7">
        <f>VLOOKUP(LEFT(A33,3),'[1]more variants - gen charges'!$A:$C,3,FALSE)</f>
        <v>0.439055376</v>
      </c>
      <c r="N33" s="7">
        <v>0.59224903399999995</v>
      </c>
      <c r="O33" s="7">
        <v>-1.555410212</v>
      </c>
      <c r="P33" s="7">
        <v>-2.3140220939999998</v>
      </c>
      <c r="Q33" s="5">
        <v>1.8252699999999999</v>
      </c>
      <c r="R33" s="5">
        <v>0.15426000000000001</v>
      </c>
      <c r="S33" s="5">
        <v>1.83E-2</v>
      </c>
      <c r="T33" s="5">
        <v>4.3459999999999999E-2</v>
      </c>
      <c r="U33" s="5">
        <v>0.33036299699999999</v>
      </c>
      <c r="V33" s="5">
        <v>7.26</v>
      </c>
      <c r="W33" s="5">
        <v>9.4315558740000007</v>
      </c>
      <c r="X33" s="9">
        <v>0</v>
      </c>
      <c r="Y33" s="10"/>
    </row>
    <row r="34" spans="1:25" x14ac:dyDescent="0.25">
      <c r="A34" t="s">
        <v>49</v>
      </c>
      <c r="B34" s="3">
        <v>5.1040000000000002E-2</v>
      </c>
      <c r="C34" s="3">
        <v>5.1900000000000002E-3</v>
      </c>
      <c r="D34" s="3">
        <v>8.5239999999999996E-2</v>
      </c>
      <c r="E34" s="3">
        <v>1.077E-2</v>
      </c>
      <c r="F34" s="3">
        <v>7.9949999999999993E-2</v>
      </c>
      <c r="G34" s="3">
        <v>8.6979648000000007E-2</v>
      </c>
      <c r="H34" s="3">
        <v>0.134147511</v>
      </c>
      <c r="I34" s="3">
        <v>3.3169999999999998E-2</v>
      </c>
      <c r="J34" s="3">
        <v>6.9999999999999994E-5</v>
      </c>
      <c r="K34" s="3">
        <v>0.48655715899999996</v>
      </c>
      <c r="L34" s="5">
        <f>VLOOKUP(A34,'[2]6.4'!$W:$BB,32,FALSE)</f>
        <v>0.47270728376890447</v>
      </c>
      <c r="M34" s="7">
        <f>VLOOKUP(LEFT(A34,3),'[1]more variants - gen charges'!$A:$C,3,FALSE)</f>
        <v>0.39057502900000002</v>
      </c>
      <c r="N34" s="7">
        <v>0.48655966299999998</v>
      </c>
      <c r="O34" s="7">
        <v>-0.13428721099999999</v>
      </c>
      <c r="P34" s="7">
        <v>-0.363192652</v>
      </c>
      <c r="Q34" s="5">
        <v>1.19825</v>
      </c>
      <c r="R34" s="5">
        <v>9.8040000000000002E-2</v>
      </c>
      <c r="S34" s="5">
        <v>2.8389999999999999E-2</v>
      </c>
      <c r="T34" s="5">
        <v>2.8760000000000001E-2</v>
      </c>
      <c r="U34" s="5">
        <v>0.21758696</v>
      </c>
      <c r="V34" s="5">
        <v>4.0599999999999996</v>
      </c>
      <c r="W34" s="5">
        <v>5.4310204200000003</v>
      </c>
      <c r="X34" s="9">
        <v>0</v>
      </c>
      <c r="Y34" s="10"/>
    </row>
    <row r="35" spans="1:25" x14ac:dyDescent="0.25">
      <c r="A35" t="s">
        <v>50</v>
      </c>
      <c r="B35" s="3">
        <v>3.7019999999999997E-2</v>
      </c>
      <c r="C35" s="3">
        <v>4.7699999999999999E-3</v>
      </c>
      <c r="D35" s="3">
        <v>5.8520000000000003E-2</v>
      </c>
      <c r="E35" s="3">
        <v>1.617E-2</v>
      </c>
      <c r="F35" s="3">
        <v>0.46318999999999999</v>
      </c>
      <c r="G35" s="3">
        <v>0.12135112100000001</v>
      </c>
      <c r="H35" s="3">
        <v>0.14751134699999999</v>
      </c>
      <c r="I35" s="3">
        <v>2.0899999999999998E-3</v>
      </c>
      <c r="J35" s="3">
        <v>4.0000000000000003E-5</v>
      </c>
      <c r="K35" s="3">
        <v>0.85066246800000012</v>
      </c>
      <c r="L35" s="5">
        <f>VLOOKUP(A35,'[2]6.4'!$W:$BB,32,FALSE)</f>
        <v>0.84657150249209612</v>
      </c>
      <c r="M35" s="7">
        <f>VLOOKUP(LEFT(A35,3),'[1]more variants - gen charges'!$A:$C,3,FALSE)</f>
        <v>0.36649735700000002</v>
      </c>
      <c r="N35" s="7">
        <v>0.85065822000000002</v>
      </c>
      <c r="O35" s="7">
        <v>-0.48874830800000002</v>
      </c>
      <c r="P35" s="7">
        <v>-1.620064068</v>
      </c>
      <c r="Q35" s="5">
        <v>1.53409</v>
      </c>
      <c r="R35" s="5">
        <v>0.12766</v>
      </c>
      <c r="S35" s="5">
        <v>2.8930000000000001E-2</v>
      </c>
      <c r="T35" s="5">
        <v>3.7530000000000001E-2</v>
      </c>
      <c r="U35" s="5">
        <v>0.300774818</v>
      </c>
      <c r="V35" s="5">
        <v>4.0599999999999996</v>
      </c>
      <c r="W35" s="5">
        <v>5.888982897</v>
      </c>
      <c r="X35" s="9">
        <v>0</v>
      </c>
      <c r="Y35" s="10"/>
    </row>
    <row r="36" spans="1:25" x14ac:dyDescent="0.25">
      <c r="A36" t="s">
        <v>51</v>
      </c>
      <c r="B36" s="3">
        <v>2.6769999999999999E-2</v>
      </c>
      <c r="C36" s="3">
        <v>3.46E-3</v>
      </c>
      <c r="D36" s="3">
        <v>4.5990000000000003E-2</v>
      </c>
      <c r="E36" s="3">
        <v>1.137E-2</v>
      </c>
      <c r="F36" s="3">
        <v>0.34433999999999998</v>
      </c>
      <c r="G36" s="3">
        <v>0.208981958</v>
      </c>
      <c r="H36" s="3">
        <v>0.227004389</v>
      </c>
      <c r="I36" s="3">
        <v>0.66923999999999995</v>
      </c>
      <c r="J36" s="3">
        <v>2.0000000000000002E-5</v>
      </c>
      <c r="K36" s="3">
        <v>1.5371763469999997</v>
      </c>
      <c r="L36" s="5">
        <f>VLOOKUP(A36,'[2]6.4'!$W:$BB,32,FALSE)</f>
        <v>1.5394910363758332</v>
      </c>
      <c r="M36" s="7">
        <f>VLOOKUP(LEFT(A36,3),'[1]more variants - gen charges'!$A:$C,3,FALSE)</f>
        <v>1.1779954509999999</v>
      </c>
      <c r="N36" s="7">
        <v>1.5371789739999999</v>
      </c>
      <c r="O36" s="7">
        <v>1.989692097</v>
      </c>
      <c r="P36" s="7">
        <v>1.2396669950000001</v>
      </c>
      <c r="Q36" s="5">
        <v>1.59046</v>
      </c>
      <c r="R36" s="5">
        <v>0.16477</v>
      </c>
      <c r="S36" s="5">
        <v>3.6080000000000001E-2</v>
      </c>
      <c r="T36" s="5">
        <v>6.0400000000000002E-2</v>
      </c>
      <c r="U36" s="5">
        <v>0.51877112400000003</v>
      </c>
      <c r="V36" s="5">
        <v>4.0599999999999996</v>
      </c>
      <c r="W36" s="5">
        <v>6.2303935509999997</v>
      </c>
      <c r="X36" s="9">
        <v>0</v>
      </c>
      <c r="Y36" s="10"/>
    </row>
    <row r="37" spans="1:25" x14ac:dyDescent="0.25">
      <c r="A37" t="s">
        <v>52</v>
      </c>
      <c r="B37" s="3">
        <v>3.98E-3</v>
      </c>
      <c r="C37" s="3">
        <v>4.3499999999999997E-3</v>
      </c>
      <c r="D37" s="3">
        <v>4.4810000000000003E-2</v>
      </c>
      <c r="E37" s="3">
        <v>7.6600000000000001E-3</v>
      </c>
      <c r="F37" s="3">
        <v>0.12083000000000001</v>
      </c>
      <c r="G37" s="3">
        <v>0.48883597299999998</v>
      </c>
      <c r="H37" s="3">
        <v>0.60104067500000002</v>
      </c>
      <c r="I37" s="3">
        <v>5.7619999999999998E-2</v>
      </c>
      <c r="J37" s="3">
        <v>1.0000000000000001E-5</v>
      </c>
      <c r="K37" s="3">
        <v>1.329136648</v>
      </c>
      <c r="L37" s="5">
        <f>VLOOKUP(A37,'[2]6.4'!$W:$BB,32,FALSE)</f>
        <v>1.4482526224293177</v>
      </c>
      <c r="M37" s="7">
        <f>VLOOKUP(LEFT(A37,3),'[1]more variants - gen charges'!$A:$C,3,FALSE)</f>
        <v>1.1962848420000001</v>
      </c>
      <c r="N37" s="7">
        <v>1.3291308509999999</v>
      </c>
      <c r="O37" s="7">
        <v>-0.46222344199999998</v>
      </c>
      <c r="P37" s="7">
        <v>-1.9223939729999999</v>
      </c>
      <c r="Q37" s="5">
        <v>1.5499499999999999</v>
      </c>
      <c r="R37" s="5">
        <v>0.39861999999999997</v>
      </c>
      <c r="S37" s="5">
        <v>1.3679999999999999E-2</v>
      </c>
      <c r="T37" s="5">
        <v>1.56E-3</v>
      </c>
      <c r="U37" s="5">
        <v>1.228935769</v>
      </c>
      <c r="V37" s="5">
        <v>3.90977</v>
      </c>
      <c r="W37" s="5">
        <v>6.9022667230000003</v>
      </c>
      <c r="X37" s="9">
        <v>0</v>
      </c>
      <c r="Y37" s="10"/>
    </row>
    <row r="38" spans="1:25" x14ac:dyDescent="0.25">
      <c r="A38" t="s">
        <v>53</v>
      </c>
      <c r="B38" s="3">
        <v>3.7499999999999999E-3</v>
      </c>
      <c r="C38" s="3">
        <v>4.4799999999999996E-3</v>
      </c>
      <c r="D38" s="3">
        <v>8.7830000000000005E-2</v>
      </c>
      <c r="E38" s="3">
        <v>7.3000000000000001E-3</v>
      </c>
      <c r="F38" s="3">
        <v>0.12773999999999999</v>
      </c>
      <c r="G38" s="3">
        <v>0.52694888100000004</v>
      </c>
      <c r="H38" s="3">
        <v>0.65531490299999995</v>
      </c>
      <c r="I38" s="3">
        <v>6.1310000000000003E-2</v>
      </c>
      <c r="J38" s="3">
        <v>6.0000000000000002E-5</v>
      </c>
      <c r="K38" s="3">
        <v>1.4747337839999999</v>
      </c>
      <c r="L38" s="5">
        <f>VLOOKUP(A38,'[2]6.4'!$W:$BB,32,FALSE)</f>
        <v>1.5336225032860298</v>
      </c>
      <c r="M38" s="7">
        <f>VLOOKUP(LEFT(A38,3),'[1]more variants - gen charges'!$A:$C,3,FALSE)</f>
        <v>1.33515948</v>
      </c>
      <c r="N38" s="7">
        <v>1.4747336980000001</v>
      </c>
      <c r="O38" s="7">
        <v>2.516007879</v>
      </c>
      <c r="P38" s="7">
        <v>2.0842730409999999</v>
      </c>
      <c r="Q38" s="5">
        <v>1.61504</v>
      </c>
      <c r="R38" s="5">
        <v>0.40404000000000001</v>
      </c>
      <c r="S38" s="5">
        <v>1.1650000000000001E-2</v>
      </c>
      <c r="T38" s="5">
        <v>7.7609999999999998E-2</v>
      </c>
      <c r="U38" s="5">
        <v>1.3183952880000001</v>
      </c>
      <c r="V38" s="5">
        <v>3.06</v>
      </c>
      <c r="W38" s="5">
        <v>6.2866150340000004</v>
      </c>
      <c r="X38" s="9">
        <v>12.1</v>
      </c>
      <c r="Y38" s="10"/>
    </row>
    <row r="39" spans="1:25" x14ac:dyDescent="0.25">
      <c r="A39" t="s">
        <v>54</v>
      </c>
      <c r="B39" s="3">
        <v>3.7599999999999999E-3</v>
      </c>
      <c r="C39" s="3">
        <v>4.4000000000000003E-3</v>
      </c>
      <c r="D39" s="3">
        <v>8.6669999999999997E-2</v>
      </c>
      <c r="E39" s="3">
        <v>7.2700000000000004E-3</v>
      </c>
      <c r="F39" s="3">
        <v>0.12653</v>
      </c>
      <c r="G39" s="3">
        <v>0.52440100300000003</v>
      </c>
      <c r="H39" s="3">
        <v>0.64709657099999995</v>
      </c>
      <c r="I39" s="3">
        <v>6.1089999999999998E-2</v>
      </c>
      <c r="J39" s="3">
        <v>5.0000000000000002E-5</v>
      </c>
      <c r="K39" s="3">
        <v>1.4612675740000001</v>
      </c>
      <c r="L39" s="5">
        <f>VLOOKUP(A39,'[2]6.4'!$W:$BB,32,FALSE)</f>
        <v>1.5242518135227285</v>
      </c>
      <c r="M39" s="7">
        <f>VLOOKUP(LEFT(A39,3),'[1]more variants - gen charges'!$A:$C,3,FALSE)</f>
        <v>1.3230229280000001</v>
      </c>
      <c r="N39" s="7">
        <v>1.461283774</v>
      </c>
      <c r="O39" s="7">
        <v>2.4823640519999999</v>
      </c>
      <c r="P39" s="7">
        <v>2.062580868</v>
      </c>
      <c r="Q39" s="5">
        <v>1.6103099999999999</v>
      </c>
      <c r="R39" s="5">
        <v>0.40289999999999998</v>
      </c>
      <c r="S39" s="5">
        <v>1.1730000000000001E-2</v>
      </c>
      <c r="T39" s="5">
        <v>7.732E-2</v>
      </c>
      <c r="U39" s="5">
        <v>1.311508552</v>
      </c>
      <c r="V39" s="5">
        <v>3.06</v>
      </c>
      <c r="W39" s="5">
        <v>6.2736560590000003</v>
      </c>
      <c r="X39" s="9">
        <v>12.5</v>
      </c>
      <c r="Y39" s="10"/>
    </row>
    <row r="40" spans="1:25" x14ac:dyDescent="0.25">
      <c r="A40" t="s">
        <v>55</v>
      </c>
      <c r="B40" s="3">
        <v>3.79E-3</v>
      </c>
      <c r="C40" s="3">
        <v>4.4400000000000004E-3</v>
      </c>
      <c r="D40" s="3">
        <v>8.4599999999999995E-2</v>
      </c>
      <c r="E40" s="3">
        <v>7.3600000000000002E-3</v>
      </c>
      <c r="F40" s="3">
        <v>0.12776999999999999</v>
      </c>
      <c r="G40" s="3">
        <v>0.52969352199999997</v>
      </c>
      <c r="H40" s="3">
        <v>0.65403150300000001</v>
      </c>
      <c r="I40" s="3">
        <v>6.1710000000000001E-2</v>
      </c>
      <c r="J40" s="3">
        <v>5.0000000000000002E-5</v>
      </c>
      <c r="K40" s="3">
        <v>1.4734450250000002</v>
      </c>
      <c r="L40" s="5">
        <f>VLOOKUP(A40,'[2]6.4'!$W:$BB,32,FALSE)</f>
        <v>1.5368138280709109</v>
      </c>
      <c r="M40" s="7">
        <f>VLOOKUP(LEFT(A40,3),'[1]more variants - gen charges'!$A:$C,3,FALSE)</f>
        <v>1.333825271</v>
      </c>
      <c r="N40" s="7">
        <v>1.473457102</v>
      </c>
      <c r="O40" s="7">
        <v>2.5046617329999998</v>
      </c>
      <c r="P40" s="7">
        <v>2.0806767599999998</v>
      </c>
      <c r="Q40" s="5">
        <v>1.62693</v>
      </c>
      <c r="R40" s="5">
        <v>0.40706999999999999</v>
      </c>
      <c r="S40" s="5">
        <v>1.1860000000000001E-2</v>
      </c>
      <c r="T40" s="5">
        <v>7.8170000000000003E-2</v>
      </c>
      <c r="U40" s="5">
        <v>1.324795561</v>
      </c>
      <c r="V40" s="5">
        <v>3.06</v>
      </c>
      <c r="W40" s="5">
        <v>6.3087138940000003</v>
      </c>
      <c r="X40" s="9">
        <v>12.7</v>
      </c>
      <c r="Y40" s="10"/>
    </row>
    <row r="41" spans="1:25" x14ac:dyDescent="0.25">
      <c r="A41" t="s">
        <v>56</v>
      </c>
      <c r="B41" s="3">
        <v>3.585E-2</v>
      </c>
      <c r="C41" s="3">
        <v>4.3200000000000001E-3</v>
      </c>
      <c r="D41" s="3">
        <v>5.7009999999999998E-2</v>
      </c>
      <c r="E41" s="3">
        <v>1.537E-2</v>
      </c>
      <c r="F41" s="3">
        <v>0.44635999999999998</v>
      </c>
      <c r="G41" s="3">
        <v>0.13537986599999999</v>
      </c>
      <c r="H41" s="3">
        <v>0.155160416</v>
      </c>
      <c r="I41" s="3">
        <v>0.85570000000000002</v>
      </c>
      <c r="J41" s="3">
        <v>3.0000000000000001E-5</v>
      </c>
      <c r="K41" s="3">
        <v>1.7051802819999999</v>
      </c>
      <c r="L41" s="5">
        <f>VLOOKUP(A41,'[2]6.4'!$W:$BB,32,FALSE)</f>
        <v>1.4543508798236569</v>
      </c>
      <c r="M41" s="7">
        <f>VLOOKUP(LEFT(A41,3),'[1]more variants - gen charges'!$A:$C,3,FALSE)</f>
        <v>1.2391006280000001</v>
      </c>
      <c r="N41" s="7">
        <v>1.70518207</v>
      </c>
      <c r="O41" s="7">
        <v>2.077057087</v>
      </c>
      <c r="P41" s="7">
        <v>1.0603549269999999</v>
      </c>
      <c r="Q41" s="5">
        <v>1.6895</v>
      </c>
      <c r="R41" s="5">
        <v>0.1447</v>
      </c>
      <c r="S41" s="5">
        <v>3.1510000000000003E-2</v>
      </c>
      <c r="T41" s="5">
        <v>4.1439999999999998E-2</v>
      </c>
      <c r="U41" s="5">
        <v>0.33468968399999999</v>
      </c>
      <c r="V41" s="5">
        <v>4.0599999999999996</v>
      </c>
      <c r="W41" s="5">
        <v>6.1018070440000001</v>
      </c>
      <c r="X41" s="9">
        <v>0</v>
      </c>
      <c r="Y41" s="10"/>
    </row>
    <row r="42" spans="1:25" x14ac:dyDescent="0.25">
      <c r="A42" t="s">
        <v>57</v>
      </c>
      <c r="B42" s="3">
        <v>2.7640000000000001E-2</v>
      </c>
      <c r="C42" s="3">
        <v>3.4499999999999999E-3</v>
      </c>
      <c r="D42" s="3">
        <v>4.7239999999999997E-2</v>
      </c>
      <c r="E42" s="3">
        <v>1.1469999999999999E-2</v>
      </c>
      <c r="F42" s="3">
        <v>0.34354000000000001</v>
      </c>
      <c r="G42" s="3">
        <v>0.21035960300000001</v>
      </c>
      <c r="H42" s="3">
        <v>0.22842935</v>
      </c>
      <c r="I42" s="3">
        <v>0.67398999999999998</v>
      </c>
      <c r="J42" s="3">
        <v>2.0000000000000002E-5</v>
      </c>
      <c r="K42" s="3">
        <v>1.5461389529999998</v>
      </c>
      <c r="L42" s="5">
        <f>VLOOKUP(A42,'[2]6.4'!$W:$BB,32,FALSE)</f>
        <v>1.5514264309768611</v>
      </c>
      <c r="M42" s="7">
        <f>VLOOKUP(LEFT(A42,3),'[1]more variants - gen charges'!$A:$C,3,FALSE)</f>
        <v>1.1876581820000001</v>
      </c>
      <c r="N42" s="7">
        <v>1.5461351800000001</v>
      </c>
      <c r="O42" s="7">
        <v>-1.4354729079999999</v>
      </c>
      <c r="P42" s="7">
        <v>-2.1725886760000002</v>
      </c>
      <c r="Q42" s="5">
        <v>1.62256</v>
      </c>
      <c r="R42" s="5">
        <v>0.16649</v>
      </c>
      <c r="S42" s="5">
        <v>3.6060000000000002E-2</v>
      </c>
      <c r="T42" s="5">
        <v>6.0819999999999999E-2</v>
      </c>
      <c r="U42" s="5">
        <v>0.52199446500000002</v>
      </c>
      <c r="V42" s="5">
        <v>4.0599999999999996</v>
      </c>
      <c r="W42" s="5">
        <v>6.2678327380000001</v>
      </c>
      <c r="X42" s="9">
        <v>0</v>
      </c>
      <c r="Y42" s="10"/>
    </row>
    <row r="43" spans="1:25" x14ac:dyDescent="0.25">
      <c r="A43" t="s">
        <v>58</v>
      </c>
      <c r="B43" s="3">
        <v>3.1390000000000001E-2</v>
      </c>
      <c r="C43" s="3">
        <v>2.5999999999999999E-3</v>
      </c>
      <c r="D43" s="3">
        <v>4.8370000000000003E-2</v>
      </c>
      <c r="E43" s="3">
        <v>4.4000000000000002E-4</v>
      </c>
      <c r="F43" s="3">
        <v>6.9800000000000001E-3</v>
      </c>
      <c r="G43" s="3">
        <v>0.240898678</v>
      </c>
      <c r="H43" s="3">
        <v>0.28823148700000001</v>
      </c>
      <c r="I43" s="3">
        <v>5.0200000000000002E-3</v>
      </c>
      <c r="J43" s="3">
        <v>5.0000000000000002E-5</v>
      </c>
      <c r="K43" s="3">
        <v>0.62398016499999998</v>
      </c>
      <c r="L43" s="5">
        <f>VLOOKUP(A43,'[2]6.4'!$W:$BB,32,FALSE)</f>
        <v>0.56802836237524912</v>
      </c>
      <c r="M43" s="7">
        <f>VLOOKUP(LEFT(A43,3),'[1]more variants - gen charges'!$A:$C,3,FALSE)</f>
        <v>0.61390997700000005</v>
      </c>
      <c r="N43" s="7">
        <v>0.62398461599999999</v>
      </c>
      <c r="O43" s="7">
        <v>-2.438420324</v>
      </c>
      <c r="P43" s="7">
        <v>-5.9535931379999996</v>
      </c>
      <c r="Q43" s="5">
        <v>2.4559999999999998E-2</v>
      </c>
      <c r="R43" s="5">
        <v>0.18224000000000001</v>
      </c>
      <c r="S43" s="5">
        <v>3.9239999999999997E-2</v>
      </c>
      <c r="T43" s="5">
        <v>4.8590000000000001E-2</v>
      </c>
      <c r="U43" s="5">
        <v>0.59576116300000004</v>
      </c>
      <c r="V43" s="5">
        <v>10.039999999999999</v>
      </c>
      <c r="W43" s="5">
        <v>10.730395570000001</v>
      </c>
      <c r="Y43" s="10"/>
    </row>
    <row r="44" spans="1:25" x14ac:dyDescent="0.25">
      <c r="A44" t="s">
        <v>59</v>
      </c>
      <c r="B44" s="3">
        <v>2.8150000000000001E-2</v>
      </c>
      <c r="C44" s="3">
        <v>3.7599999999999999E-3</v>
      </c>
      <c r="D44" s="3">
        <v>5.0020000000000002E-2</v>
      </c>
      <c r="E44" s="3">
        <v>1.1990000000000001E-2</v>
      </c>
      <c r="F44" s="3">
        <v>0.32862999999999998</v>
      </c>
      <c r="G44" s="3">
        <v>0.18478230800000001</v>
      </c>
      <c r="H44" s="3">
        <v>0.18838974</v>
      </c>
      <c r="I44" s="3">
        <v>0.68420999999999998</v>
      </c>
      <c r="J44" s="3">
        <v>2.0000000000000002E-5</v>
      </c>
      <c r="K44" s="3">
        <v>1.4799520479999997</v>
      </c>
      <c r="L44" s="5">
        <f>VLOOKUP(A44,'[2]6.4'!$W:$BB,32,FALSE)</f>
        <v>1.4777759716626266</v>
      </c>
      <c r="M44" s="7">
        <f>VLOOKUP(LEFT(A44,3),'[1]more variants - gen charges'!$A:$C,3,FALSE)</f>
        <v>1.1355531169999999</v>
      </c>
      <c r="N44" s="7">
        <v>1.479959979</v>
      </c>
      <c r="O44" s="7">
        <v>-1.898858261</v>
      </c>
      <c r="P44" s="7">
        <v>-2.740362454</v>
      </c>
      <c r="Q44" s="5">
        <v>1.6252800000000001</v>
      </c>
      <c r="R44" s="5">
        <v>0.16156000000000001</v>
      </c>
      <c r="S44" s="5">
        <v>3.4020000000000002E-2</v>
      </c>
      <c r="T44" s="5">
        <v>5.1749999999999997E-2</v>
      </c>
      <c r="U44" s="5">
        <v>0.45824732699999998</v>
      </c>
      <c r="V44" s="5">
        <v>4.0599999999999996</v>
      </c>
      <c r="W44" s="5">
        <v>6.1907518530000001</v>
      </c>
      <c r="X44" s="9">
        <v>0</v>
      </c>
      <c r="Y44" s="10"/>
    </row>
    <row r="45" spans="1:25" x14ac:dyDescent="0.25">
      <c r="A45" t="s">
        <v>60</v>
      </c>
      <c r="B45" s="3">
        <v>2.664E-2</v>
      </c>
      <c r="C45" s="3">
        <v>3.5899999999999999E-3</v>
      </c>
      <c r="D45" s="3">
        <v>4.5850000000000002E-2</v>
      </c>
      <c r="E45" s="3">
        <v>1.2529999999999999E-2</v>
      </c>
      <c r="F45" s="3">
        <v>0.36526999999999998</v>
      </c>
      <c r="G45" s="3">
        <v>0.168448139</v>
      </c>
      <c r="H45" s="3">
        <v>0.18184718699999999</v>
      </c>
      <c r="I45" s="3">
        <v>5.1670000000000001E-2</v>
      </c>
      <c r="J45" s="3">
        <v>3.0000000000000001E-5</v>
      </c>
      <c r="K45" s="3">
        <v>0.85587532599999994</v>
      </c>
      <c r="L45" s="5">
        <f>VLOOKUP(A45,'[2]6.4'!$W:$BB,32,FALSE)</f>
        <v>0.9078568567324018</v>
      </c>
      <c r="M45" s="7">
        <f>VLOOKUP(LEFT(A45,3),'[1]more variants - gen charges'!$A:$C,3,FALSE)</f>
        <v>0.47444522900000002</v>
      </c>
      <c r="N45" s="7">
        <v>0.85585781999999999</v>
      </c>
      <c r="O45" s="7">
        <v>-4.6958098079999999</v>
      </c>
      <c r="P45" s="7">
        <v>-5.6986957189999998</v>
      </c>
      <c r="Q45" s="5">
        <v>1.6498600000000001</v>
      </c>
      <c r="R45" s="5">
        <v>0.15665000000000001</v>
      </c>
      <c r="S45" s="5">
        <v>3.2930000000000001E-2</v>
      </c>
      <c r="T45" s="5">
        <v>4.9849999999999998E-2</v>
      </c>
      <c r="U45" s="5">
        <v>0.41754062400000003</v>
      </c>
      <c r="V45" s="5">
        <v>4.0598900000000002</v>
      </c>
      <c r="W45" s="5">
        <v>6.1668534790000002</v>
      </c>
      <c r="Y45" s="10"/>
    </row>
    <row r="46" spans="1:25" x14ac:dyDescent="0.25">
      <c r="A46" t="s">
        <v>61</v>
      </c>
      <c r="B46" s="3">
        <v>4.8500000000000001E-3</v>
      </c>
      <c r="C46" s="3">
        <v>9.0920000000000001E-2</v>
      </c>
      <c r="D46" s="3">
        <v>0.31563000000000002</v>
      </c>
      <c r="E46" s="3">
        <v>6.8900000000000003E-3</v>
      </c>
      <c r="F46" s="3">
        <v>0.11938</v>
      </c>
      <c r="G46" s="3">
        <v>0.51063554</v>
      </c>
      <c r="H46" s="3">
        <v>0.66467598000000006</v>
      </c>
      <c r="I46" s="3">
        <v>5.8990000000000001E-2</v>
      </c>
      <c r="J46" s="3">
        <v>2.0000000000000002E-5</v>
      </c>
      <c r="K46" s="3">
        <v>1.77199152</v>
      </c>
      <c r="L46" s="5">
        <f>VLOOKUP(A46,'[2]6.4'!$W:$BB,32,FALSE)</f>
        <v>1.8684323950331254</v>
      </c>
      <c r="M46" s="7">
        <f>VLOOKUP(LEFT(A46,3),'[1]more variants - gen charges'!$A:$C,3,FALSE)</f>
        <v>1.5748770999999999</v>
      </c>
      <c r="N46" s="7">
        <v>1.7276336450000001</v>
      </c>
      <c r="O46" s="7">
        <v>1.2349787299999999</v>
      </c>
      <c r="P46" s="7">
        <v>-0.140349901</v>
      </c>
      <c r="Q46" s="5">
        <v>1.4720299999999999</v>
      </c>
      <c r="R46" s="5">
        <v>0.37372</v>
      </c>
      <c r="S46" s="5">
        <v>1.4370000000000001E-2</v>
      </c>
      <c r="T46" s="5">
        <v>0.41971999999999998</v>
      </c>
      <c r="U46" s="5">
        <v>1.288362266</v>
      </c>
      <c r="V46" s="5">
        <v>3.90998</v>
      </c>
      <c r="W46" s="5">
        <v>7.2781379099999999</v>
      </c>
      <c r="X46" s="9">
        <v>10.9</v>
      </c>
      <c r="Y46" s="10"/>
    </row>
    <row r="47" spans="1:25" x14ac:dyDescent="0.25">
      <c r="A47" t="s">
        <v>62</v>
      </c>
      <c r="B47" s="3">
        <v>4.7499999999999999E-3</v>
      </c>
      <c r="C47" s="3">
        <v>3.8999999999999998E-3</v>
      </c>
      <c r="D47" s="3">
        <v>0.31874999999999998</v>
      </c>
      <c r="E47" s="3">
        <v>6.96E-3</v>
      </c>
      <c r="F47" s="3">
        <v>0.11935999999999999</v>
      </c>
      <c r="G47" s="3">
        <v>0.53345938100000001</v>
      </c>
      <c r="H47" s="3">
        <v>0.667756448</v>
      </c>
      <c r="I47" s="3">
        <v>5.7189999999999998E-2</v>
      </c>
      <c r="J47" s="3">
        <v>2.0000000000000002E-5</v>
      </c>
      <c r="K47" s="3">
        <v>1.712145829</v>
      </c>
      <c r="L47" s="5">
        <f>VLOOKUP(A47,'[2]6.4'!$W:$BB,32,FALSE)</f>
        <v>1.7517843048190551</v>
      </c>
      <c r="M47" s="7">
        <f>VLOOKUP(LEFT(A47,3),'[1]more variants - gen charges'!$A:$C,3,FALSE)</f>
        <v>1.5748770999999999</v>
      </c>
      <c r="N47" s="7">
        <v>1.7276336450000001</v>
      </c>
      <c r="O47" s="7">
        <v>1.2349787299999999</v>
      </c>
      <c r="P47" s="7">
        <v>-0.140349901</v>
      </c>
      <c r="Q47" s="5">
        <v>1.40384</v>
      </c>
      <c r="R47" s="5">
        <v>0.35232000000000002</v>
      </c>
      <c r="S47" s="5">
        <v>1.5140000000000001E-2</v>
      </c>
      <c r="T47" s="5">
        <v>0.48655999999999999</v>
      </c>
      <c r="U47" s="5">
        <v>1.343853891</v>
      </c>
      <c r="V47" s="5">
        <v>3.9100100000000002</v>
      </c>
      <c r="W47" s="5">
        <v>7.3116891649999998</v>
      </c>
      <c r="X47" s="9">
        <v>10.9</v>
      </c>
      <c r="Y47" s="10"/>
    </row>
    <row r="48" spans="1:25" x14ac:dyDescent="0.25">
      <c r="A48" t="s">
        <v>63</v>
      </c>
      <c r="B48" s="3">
        <v>2.7400000000000001E-2</v>
      </c>
      <c r="C48" s="3">
        <v>3.7100000000000002E-3</v>
      </c>
      <c r="D48" s="3">
        <v>4.725E-2</v>
      </c>
      <c r="E48" s="3">
        <v>1.124E-2</v>
      </c>
      <c r="F48" s="3">
        <v>0.27360000000000001</v>
      </c>
      <c r="G48" s="3">
        <v>0.193931147</v>
      </c>
      <c r="H48" s="3">
        <v>0.220358105</v>
      </c>
      <c r="I48" s="3">
        <v>0.48927999999999999</v>
      </c>
      <c r="J48" s="3">
        <v>2.0000000000000002E-5</v>
      </c>
      <c r="K48" s="3">
        <v>1.2667892519999999</v>
      </c>
      <c r="L48" s="5">
        <f>VLOOKUP(A48,'[2]6.4'!$W:$BB,32,FALSE)</f>
        <v>1.2701076788816532</v>
      </c>
      <c r="M48" s="7">
        <f>VLOOKUP(LEFT(A48,3),'[1]more variants - gen charges'!$A:$C,3,FALSE)</f>
        <v>0.97821780199999997</v>
      </c>
      <c r="N48" s="7">
        <v>1.266781867</v>
      </c>
      <c r="O48" s="7">
        <v>0.57123306799999995</v>
      </c>
      <c r="P48" s="7">
        <v>0.246346433</v>
      </c>
      <c r="Q48" s="5">
        <v>1.57284</v>
      </c>
      <c r="R48" s="5">
        <v>0.37592999999999999</v>
      </c>
      <c r="S48" s="5">
        <v>0.10825</v>
      </c>
      <c r="T48" s="5">
        <v>5.731E-2</v>
      </c>
      <c r="U48" s="5">
        <v>0.48171530200000001</v>
      </c>
      <c r="V48" s="5">
        <v>4.0599999999999996</v>
      </c>
      <c r="W48" s="5">
        <v>6.4559499340000004</v>
      </c>
      <c r="X48" s="9">
        <v>0</v>
      </c>
      <c r="Y48" s="10"/>
    </row>
    <row r="49" spans="1:25" x14ac:dyDescent="0.25">
      <c r="A49" t="s">
        <v>64</v>
      </c>
      <c r="B49" s="3">
        <v>4.2419999999999999E-2</v>
      </c>
      <c r="C49" s="3">
        <v>5.5900000000000004E-3</v>
      </c>
      <c r="D49" s="3">
        <v>8.7110000000000007E-2</v>
      </c>
      <c r="E49" s="3">
        <v>1.0019999999999999E-2</v>
      </c>
      <c r="F49" s="3">
        <v>6.8860000000000005E-2</v>
      </c>
      <c r="G49" s="3">
        <v>5.8769409000000002E-2</v>
      </c>
      <c r="H49" s="3">
        <v>8.2050186999999997E-2</v>
      </c>
      <c r="I49" s="3">
        <v>3.134E-2</v>
      </c>
      <c r="J49" s="3">
        <v>3.0000000000000001E-5</v>
      </c>
      <c r="K49" s="3">
        <v>0.38618959599999997</v>
      </c>
      <c r="L49" s="5">
        <f>VLOOKUP(A49,'[2]6.4'!$W:$BB,32,FALSE)</f>
        <v>0.43350797651551443</v>
      </c>
      <c r="M49" s="7">
        <f>VLOOKUP(LEFT(A49,3),'[1]more variants - gen charges'!$A:$C,3,FALSE)</f>
        <v>0.53232877300000003</v>
      </c>
      <c r="N49" s="7">
        <v>0.62310639599999995</v>
      </c>
      <c r="O49" s="7">
        <v>-3.7836181450000002</v>
      </c>
      <c r="P49" s="7">
        <v>-6.0510405020000002</v>
      </c>
      <c r="Q49" s="5">
        <v>1.47095</v>
      </c>
      <c r="R49" s="5">
        <v>0.12093</v>
      </c>
      <c r="S49" s="5">
        <v>3.9210000000000002E-2</v>
      </c>
      <c r="T49" s="5">
        <v>4.616E-2</v>
      </c>
      <c r="U49" s="5">
        <v>0.145145318</v>
      </c>
      <c r="V49" s="5">
        <v>4.0599999999999996</v>
      </c>
      <c r="W49" s="5">
        <v>5.6822905429999997</v>
      </c>
      <c r="X49" s="9">
        <v>0</v>
      </c>
      <c r="Y49" s="10"/>
    </row>
    <row r="50" spans="1:25" x14ac:dyDescent="0.25">
      <c r="A50" t="s">
        <v>65</v>
      </c>
      <c r="B50" s="3">
        <v>5.1959999999999999E-2</v>
      </c>
      <c r="C50" s="3">
        <v>5.7299999999999999E-3</v>
      </c>
      <c r="D50" s="3">
        <v>9.06E-2</v>
      </c>
      <c r="E50" s="3">
        <v>1.635E-2</v>
      </c>
      <c r="F50" s="3">
        <v>9.2219999999999996E-2</v>
      </c>
      <c r="G50" s="3">
        <v>9.2614414000000006E-2</v>
      </c>
      <c r="H50" s="3">
        <v>0.15803642600000001</v>
      </c>
      <c r="I50" s="3">
        <v>3.6850000000000001E-2</v>
      </c>
      <c r="J50" s="3">
        <v>6.9999999999999994E-5</v>
      </c>
      <c r="K50" s="3">
        <v>0.54443084000000008</v>
      </c>
      <c r="L50" s="5">
        <f>VLOOKUP(A50,'[2]6.4'!$W:$BB,32,FALSE)</f>
        <v>0.52558863694076663</v>
      </c>
      <c r="M50" s="7">
        <f>VLOOKUP(LEFT(A50,3),'[1]more variants - gen charges'!$A:$C,3,FALSE)</f>
        <v>0.53232877300000003</v>
      </c>
      <c r="N50" s="7">
        <v>0.62310639599999995</v>
      </c>
      <c r="O50" s="7">
        <v>-3.7836181450000002</v>
      </c>
      <c r="P50" s="7">
        <v>-6.0510405020000002</v>
      </c>
      <c r="Q50" s="5">
        <v>1.20275</v>
      </c>
      <c r="R50" s="5">
        <v>0.12665999999999999</v>
      </c>
      <c r="S50" s="5">
        <v>3.7199999999999997E-2</v>
      </c>
      <c r="T50" s="5">
        <v>3.0450000000000001E-2</v>
      </c>
      <c r="U50" s="5">
        <v>0.2334939</v>
      </c>
      <c r="V50" s="5">
        <v>4.0599999999999996</v>
      </c>
      <c r="W50" s="5">
        <v>5.4905609889999996</v>
      </c>
      <c r="X50" s="9">
        <v>0</v>
      </c>
      <c r="Y50" s="10"/>
    </row>
    <row r="51" spans="1:25" x14ac:dyDescent="0.25">
      <c r="A51" t="s">
        <v>66</v>
      </c>
      <c r="B51" s="3">
        <v>3.7479999999999999E-2</v>
      </c>
      <c r="C51" s="3">
        <v>4.5399999999999998E-3</v>
      </c>
      <c r="D51" s="3">
        <v>6.3299999999999995E-2</v>
      </c>
      <c r="E51" s="3">
        <v>7.62E-3</v>
      </c>
      <c r="F51" s="3">
        <v>7.689E-2</v>
      </c>
      <c r="G51" s="3">
        <v>0.199826649</v>
      </c>
      <c r="H51" s="3">
        <v>0.23003790900000001</v>
      </c>
      <c r="I51" s="3">
        <v>3.3300000000000003E-2</v>
      </c>
      <c r="J51" s="3">
        <v>3.0000000000000001E-5</v>
      </c>
      <c r="K51" s="3">
        <v>0.65302455799999992</v>
      </c>
      <c r="L51" s="5">
        <f>VLOOKUP(A51,'[2]6.4'!$W:$BB,32,FALSE)</f>
        <v>0.65959321436361751</v>
      </c>
      <c r="M51" s="7">
        <f>VLOOKUP(LEFT(A51,3),'[1]more variants - gen charges'!$A:$C,3,FALSE)</f>
        <v>0.53232877300000003</v>
      </c>
      <c r="N51" s="7">
        <v>0.62310639599999995</v>
      </c>
      <c r="O51" s="7">
        <v>-3.7836181450000002</v>
      </c>
      <c r="P51" s="7">
        <v>-6.0510405020000002</v>
      </c>
      <c r="Q51" s="5">
        <v>1.5984700000000001</v>
      </c>
      <c r="R51" s="5">
        <v>0.1578</v>
      </c>
      <c r="S51" s="5">
        <v>3.8530000000000002E-2</v>
      </c>
      <c r="T51" s="5">
        <v>5.8569999999999997E-2</v>
      </c>
      <c r="U51" s="5">
        <v>0.49575882399999999</v>
      </c>
      <c r="V51" s="5">
        <v>4.0599999999999996</v>
      </c>
      <c r="W51" s="5">
        <v>6.2090773300000004</v>
      </c>
      <c r="X51" s="9">
        <v>0</v>
      </c>
      <c r="Y51" s="10"/>
    </row>
    <row r="52" spans="1:25" x14ac:dyDescent="0.25">
      <c r="A52" t="s">
        <v>67</v>
      </c>
      <c r="B52" s="3">
        <v>4.5949999999999998E-2</v>
      </c>
      <c r="C52" s="3">
        <v>5.9800000000000001E-3</v>
      </c>
      <c r="D52" s="3">
        <v>7.6740000000000003E-2</v>
      </c>
      <c r="E52" s="3">
        <v>6.9100000000000003E-3</v>
      </c>
      <c r="F52" s="3">
        <v>3.9100000000000003E-3</v>
      </c>
      <c r="G52" s="3">
        <v>0.18011717599999999</v>
      </c>
      <c r="H52" s="3">
        <v>0.20543061200000001</v>
      </c>
      <c r="I52" s="3">
        <v>2.3600000000000001E-3</v>
      </c>
      <c r="J52" s="3">
        <v>6.0000000000000002E-5</v>
      </c>
      <c r="K52" s="3">
        <v>0.52745778799999998</v>
      </c>
      <c r="L52" s="5">
        <f>VLOOKUP(A52,'[2]6.4'!$W:$BB,32,FALSE)</f>
        <v>0.51923326528271208</v>
      </c>
      <c r="M52" s="7">
        <f>VLOOKUP(LEFT(A52,3),'[1]more variants - gen charges'!$A:$C,3,FALSE)</f>
        <v>0.49464285299999999</v>
      </c>
      <c r="N52" s="7">
        <v>0.51155908400000005</v>
      </c>
      <c r="O52" s="7">
        <v>-0.29690265900000001</v>
      </c>
      <c r="P52" s="7">
        <v>-7.2419721240000001</v>
      </c>
      <c r="Q52" s="5">
        <v>5.3609999999999998E-2</v>
      </c>
      <c r="R52" s="5">
        <v>0.15928</v>
      </c>
      <c r="S52" s="5">
        <v>4.129E-2</v>
      </c>
      <c r="T52" s="5">
        <v>6.2280000000000002E-2</v>
      </c>
      <c r="U52" s="5">
        <v>0.43507961299999998</v>
      </c>
      <c r="V52" s="5">
        <v>10.039999999999999</v>
      </c>
      <c r="W52" s="5">
        <v>10.59154054</v>
      </c>
      <c r="X52" s="9">
        <v>0</v>
      </c>
      <c r="Y52" s="10"/>
    </row>
    <row r="53" spans="1:25" x14ac:dyDescent="0.25">
      <c r="A53" t="s">
        <v>68</v>
      </c>
      <c r="B53" s="3">
        <v>3.1449999999999999E-2</v>
      </c>
      <c r="C53" s="3">
        <v>3.98E-3</v>
      </c>
      <c r="D53" s="3">
        <v>5.1740000000000001E-2</v>
      </c>
      <c r="E53" s="3">
        <v>1.52E-2</v>
      </c>
      <c r="F53" s="3">
        <v>0.43520999999999999</v>
      </c>
      <c r="G53" s="3">
        <v>0.13388028599999999</v>
      </c>
      <c r="H53" s="3">
        <v>0.167400628</v>
      </c>
      <c r="I53" s="3">
        <v>5.663E-2</v>
      </c>
      <c r="J53" s="3">
        <v>3.0000000000000001E-5</v>
      </c>
      <c r="K53" s="3">
        <v>0.89552091399999989</v>
      </c>
      <c r="L53" s="5">
        <f>VLOOKUP(A53,'[2]6.4'!$W:$BB,32,FALSE)</f>
        <v>0.92608420227287735</v>
      </c>
      <c r="M53" s="7">
        <f>VLOOKUP(LEFT(A53,3),'[1]more variants - gen charges'!$A:$C,3,FALSE)</f>
        <v>0.44109731099999999</v>
      </c>
      <c r="N53" s="7">
        <v>0.89551456100000004</v>
      </c>
      <c r="O53" s="7">
        <v>-5.5313765850000003</v>
      </c>
      <c r="P53" s="7">
        <v>-6.6737265209999999</v>
      </c>
      <c r="Q53" s="5">
        <v>1.8482499999999999</v>
      </c>
      <c r="R53" s="5">
        <v>0.15242</v>
      </c>
      <c r="S53" s="5">
        <v>3.3119999999999997E-2</v>
      </c>
      <c r="T53" s="5">
        <v>4.165E-2</v>
      </c>
      <c r="U53" s="5">
        <v>0.33046672500000002</v>
      </c>
      <c r="V53" s="5">
        <v>4.0599999999999996</v>
      </c>
      <c r="W53" s="5">
        <v>6.2658904440000001</v>
      </c>
      <c r="X53" s="9">
        <v>0</v>
      </c>
      <c r="Y53" s="10"/>
    </row>
    <row r="54" spans="1:25" x14ac:dyDescent="0.25">
      <c r="A54" t="s">
        <v>69</v>
      </c>
      <c r="B54" s="3">
        <v>4.0600000000000002E-3</v>
      </c>
      <c r="C54" s="3">
        <v>4.2500000000000003E-3</v>
      </c>
      <c r="D54" s="3">
        <v>8.2919999999999994E-2</v>
      </c>
      <c r="E54" s="3">
        <v>7.3899999999999999E-3</v>
      </c>
      <c r="F54" s="3">
        <v>0.12396</v>
      </c>
      <c r="G54" s="3">
        <v>0.50694402500000002</v>
      </c>
      <c r="H54" s="3">
        <v>0.63617683000000003</v>
      </c>
      <c r="I54" s="3">
        <v>5.7209999999999997E-2</v>
      </c>
      <c r="J54" s="3">
        <v>0</v>
      </c>
      <c r="K54" s="3">
        <v>1.422910855</v>
      </c>
      <c r="L54" s="5">
        <f>VLOOKUP(A54,'[2]6.4'!$W:$BB,32,FALSE)</f>
        <v>1.5095528384819534</v>
      </c>
      <c r="M54" s="7">
        <f>VLOOKUP(LEFT(A54,3),'[1]more variants - gen charges'!$A:$C,3,FALSE)</f>
        <v>1.2873091750000001</v>
      </c>
      <c r="N54" s="7">
        <v>1.422904457</v>
      </c>
      <c r="O54" s="7">
        <v>-0.73710831799999998</v>
      </c>
      <c r="P54" s="7">
        <v>-1.180947</v>
      </c>
      <c r="Q54" s="5">
        <v>1.44537</v>
      </c>
      <c r="R54" s="5">
        <v>5.9000000000000003E-4</v>
      </c>
      <c r="S54" s="5">
        <v>1.3729999999999999E-2</v>
      </c>
      <c r="T54" s="5">
        <v>5.1209999999999999E-2</v>
      </c>
      <c r="U54" s="5">
        <v>1.2730256559999999</v>
      </c>
      <c r="V54" s="5">
        <v>3.0600299999999998</v>
      </c>
      <c r="W54" s="5">
        <v>5.6439110660000003</v>
      </c>
      <c r="X54" s="9">
        <v>11.8</v>
      </c>
      <c r="Y54" s="10"/>
    </row>
    <row r="55" spans="1:25" x14ac:dyDescent="0.25">
      <c r="A55" t="s">
        <v>70</v>
      </c>
      <c r="B55" s="3">
        <v>4.3499999999999997E-3</v>
      </c>
      <c r="C55" s="3">
        <v>4.4299999999999999E-3</v>
      </c>
      <c r="D55" s="3">
        <v>8.7120000000000003E-2</v>
      </c>
      <c r="E55" s="3">
        <v>7.7499999999999999E-3</v>
      </c>
      <c r="F55" s="3">
        <v>0.13005</v>
      </c>
      <c r="G55" s="3">
        <v>0.54761349000000004</v>
      </c>
      <c r="H55" s="3">
        <v>0.67354478600000001</v>
      </c>
      <c r="I55" s="3">
        <v>6.0769999999999998E-2</v>
      </c>
      <c r="J55" s="3">
        <v>1.3999999999999999E-4</v>
      </c>
      <c r="K55" s="3">
        <v>1.515768276</v>
      </c>
      <c r="L55" s="5">
        <f>VLOOKUP(A55,'[2]6.4'!$W:$BB,32,FALSE)</f>
        <v>1.605360424601453</v>
      </c>
      <c r="M55" s="7">
        <f>VLOOKUP(LEFT(A55,3),'[1]more variants - gen charges'!$A:$C,3,FALSE)</f>
        <v>1.3733947820000001</v>
      </c>
      <c r="N55" s="7">
        <v>1.515756391</v>
      </c>
      <c r="O55" s="7">
        <v>-0.70926306100000003</v>
      </c>
      <c r="P55" s="7">
        <v>-1.1059950359999999</v>
      </c>
      <c r="Q55" s="5">
        <v>1.51217</v>
      </c>
      <c r="R55" s="5">
        <v>0.38167000000000001</v>
      </c>
      <c r="S55" s="5">
        <v>1.452E-2</v>
      </c>
      <c r="T55" s="5">
        <v>5.2200000000000003E-2</v>
      </c>
      <c r="U55" s="5">
        <v>1.3752310539999999</v>
      </c>
      <c r="V55" s="5">
        <v>3.06</v>
      </c>
      <c r="W55" s="5">
        <v>6.1957542520000004</v>
      </c>
      <c r="X55" s="9">
        <v>10.6</v>
      </c>
      <c r="Y55" s="10"/>
    </row>
    <row r="56" spans="1:25" x14ac:dyDescent="0.25">
      <c r="A56" t="s">
        <v>71</v>
      </c>
      <c r="B56" s="3">
        <v>2.9340000000000001E-2</v>
      </c>
      <c r="C56" s="3">
        <v>4.3699999999999998E-3</v>
      </c>
      <c r="D56" s="3">
        <v>5.2109999999999997E-2</v>
      </c>
      <c r="E56" s="3">
        <v>1.404E-2</v>
      </c>
      <c r="F56" s="3">
        <v>0.32105</v>
      </c>
      <c r="G56" s="3">
        <v>0.13364664000000001</v>
      </c>
      <c r="H56" s="3">
        <v>0.16181310099999999</v>
      </c>
      <c r="I56" s="3">
        <v>1.069E-2</v>
      </c>
      <c r="J56" s="3">
        <v>4.0000000000000003E-5</v>
      </c>
      <c r="K56" s="3">
        <v>0.72709974100000008</v>
      </c>
      <c r="L56" s="5">
        <f>VLOOKUP(A56,'[2]6.4'!$W:$BB,32,FALSE)</f>
        <v>0.70489387364754885</v>
      </c>
      <c r="M56" s="7">
        <f>VLOOKUP(LEFT(A56,3),'[1]more variants - gen charges'!$A:$C,3,FALSE)</f>
        <v>0.387601633</v>
      </c>
      <c r="N56" s="7">
        <v>0.72709847999999999</v>
      </c>
      <c r="O56" s="7">
        <v>-0.16233288000000001</v>
      </c>
      <c r="P56" s="7">
        <v>-0.60825553799999998</v>
      </c>
      <c r="Q56" s="5">
        <v>1.65828</v>
      </c>
      <c r="R56" s="5">
        <v>0.38769999999999999</v>
      </c>
      <c r="S56" s="5">
        <v>0.114</v>
      </c>
      <c r="T56" s="5">
        <v>4.0739999999999998E-2</v>
      </c>
      <c r="U56" s="5">
        <v>0.33060274000000001</v>
      </c>
      <c r="V56" s="5">
        <v>4.0599999999999996</v>
      </c>
      <c r="W56" s="5">
        <v>6.391319287</v>
      </c>
      <c r="X56" s="9">
        <v>0</v>
      </c>
      <c r="Y56" s="10"/>
    </row>
    <row r="57" spans="1:25" x14ac:dyDescent="0.25">
      <c r="A57" t="s">
        <v>72</v>
      </c>
      <c r="B57" s="3">
        <v>4.1700000000000001E-2</v>
      </c>
      <c r="C57" s="3">
        <v>7.8799999999999999E-3</v>
      </c>
      <c r="D57" s="3">
        <v>6.9330000000000003E-2</v>
      </c>
      <c r="E57" s="3">
        <v>2.2249999999999999E-2</v>
      </c>
      <c r="F57" s="3">
        <v>0.44068000000000002</v>
      </c>
      <c r="G57" s="3">
        <v>0.18532217400000001</v>
      </c>
      <c r="H57" s="3">
        <v>0.235529725</v>
      </c>
      <c r="I57" s="3">
        <v>0.99245000000000005</v>
      </c>
      <c r="J57" s="3">
        <v>5.0000000000000002E-5</v>
      </c>
      <c r="K57" s="3">
        <v>1.9951918990000002</v>
      </c>
      <c r="L57" s="5">
        <f>VLOOKUP(A57,'[2]6.4'!$W:$BB,32,FALSE)</f>
        <v>1.7196158169575666</v>
      </c>
      <c r="M57" s="7">
        <f>VLOOKUP(LEFT(A57,3),'[1]more variants - gen charges'!$A:$C,3,FALSE)</f>
        <v>1.418719914</v>
      </c>
      <c r="N57" s="7">
        <v>1.8496025190000001</v>
      </c>
      <c r="O57" s="7">
        <v>0.754931833</v>
      </c>
      <c r="P57" s="7">
        <v>0.41442289199999999</v>
      </c>
      <c r="Q57" s="5">
        <v>1.7705</v>
      </c>
      <c r="R57" s="5">
        <v>0.1479</v>
      </c>
      <c r="S57" s="5">
        <v>3.9070000000000001E-2</v>
      </c>
      <c r="T57" s="5">
        <v>6.0990000000000003E-2</v>
      </c>
      <c r="U57" s="5">
        <v>0.46057556700000002</v>
      </c>
      <c r="V57" s="5">
        <v>4.0598200000000002</v>
      </c>
      <c r="W57" s="5">
        <v>6.3387300739999999</v>
      </c>
      <c r="X57" s="9">
        <v>0</v>
      </c>
      <c r="Y57" s="10"/>
    </row>
    <row r="58" spans="1:25" x14ac:dyDescent="0.25">
      <c r="A58" t="s">
        <v>73</v>
      </c>
      <c r="B58" s="3">
        <v>3.3090000000000001E-2</v>
      </c>
      <c r="C58" s="3">
        <v>5.7999999999999996E-3</v>
      </c>
      <c r="D58" s="3">
        <v>5.5620000000000003E-2</v>
      </c>
      <c r="E58" s="3">
        <v>1.519E-2</v>
      </c>
      <c r="F58" s="3">
        <v>0.38525999999999999</v>
      </c>
      <c r="G58" s="3">
        <v>0.21296922800000001</v>
      </c>
      <c r="H58" s="3">
        <v>0.243938021</v>
      </c>
      <c r="I58" s="3">
        <v>0.78996999999999995</v>
      </c>
      <c r="J58" s="3">
        <v>3.0000000000000001E-5</v>
      </c>
      <c r="K58" s="3">
        <v>1.741867249</v>
      </c>
      <c r="L58" s="5">
        <f>VLOOKUP(A58,'[2]6.4'!$W:$BB,32,FALSE)</f>
        <v>1.65381077523441</v>
      </c>
      <c r="M58" s="7">
        <f>VLOOKUP(LEFT(A58,3),'[1]more variants - gen charges'!$A:$C,3,FALSE)</f>
        <v>1.418719914</v>
      </c>
      <c r="N58" s="7">
        <v>1.8496025190000001</v>
      </c>
      <c r="O58" s="7">
        <v>0.754931833</v>
      </c>
      <c r="P58" s="7">
        <v>0.41442289199999999</v>
      </c>
      <c r="Q58" s="5">
        <v>1.67526</v>
      </c>
      <c r="R58" s="5">
        <v>0.16113</v>
      </c>
      <c r="S58" s="5">
        <v>3.8159999999999999E-2</v>
      </c>
      <c r="T58" s="5">
        <v>6.7949999999999997E-2</v>
      </c>
      <c r="U58" s="5">
        <v>0.52775070700000004</v>
      </c>
      <c r="V58" s="5">
        <v>4.0599600000000002</v>
      </c>
      <c r="W58" s="5">
        <v>6.3301165079999997</v>
      </c>
      <c r="X58" s="9">
        <v>0</v>
      </c>
      <c r="Y58" s="10"/>
    </row>
    <row r="59" spans="1:25" x14ac:dyDescent="0.25">
      <c r="A59" t="s">
        <v>74</v>
      </c>
      <c r="B59" s="3">
        <v>3.7179999999999998E-2</v>
      </c>
      <c r="C59" s="3">
        <v>4.9100000000000003E-3</v>
      </c>
      <c r="D59" s="3">
        <v>6.3869999999999996E-2</v>
      </c>
      <c r="E59" s="3">
        <v>1.6039999999999999E-2</v>
      </c>
      <c r="F59" s="3">
        <v>0.40767999999999999</v>
      </c>
      <c r="G59" s="3">
        <v>0.190916265</v>
      </c>
      <c r="H59" s="3">
        <v>0.23619458300000001</v>
      </c>
      <c r="I59" s="3">
        <v>0.89656000000000002</v>
      </c>
      <c r="J59" s="3">
        <v>4.0000000000000003E-5</v>
      </c>
      <c r="K59" s="3">
        <v>1.8533908480000001</v>
      </c>
      <c r="L59" s="5">
        <f>VLOOKUP(A59,'[2]6.4'!$W:$BB,32,FALSE)</f>
        <v>1.6586444585763704</v>
      </c>
      <c r="M59" s="7">
        <f>VLOOKUP(LEFT(A59,3),'[1]more variants - gen charges'!$A:$C,3,FALSE)</f>
        <v>1.418719914</v>
      </c>
      <c r="N59" s="7">
        <v>1.8496025190000001</v>
      </c>
      <c r="O59" s="7">
        <v>0.754931833</v>
      </c>
      <c r="P59" s="7">
        <v>0.41442289199999999</v>
      </c>
      <c r="Q59" s="5">
        <v>1.7242200000000001</v>
      </c>
      <c r="R59" s="5">
        <v>0.1545</v>
      </c>
      <c r="S59" s="5">
        <v>3.7969999999999997E-2</v>
      </c>
      <c r="T59" s="5">
        <v>6.0240000000000002E-2</v>
      </c>
      <c r="U59" s="5">
        <v>0.47576169800000001</v>
      </c>
      <c r="V59" s="5">
        <v>4.0601000000000003</v>
      </c>
      <c r="W59" s="5">
        <v>6.3126674830000002</v>
      </c>
      <c r="X59" s="9">
        <v>0</v>
      </c>
      <c r="Y59" s="10"/>
    </row>
    <row r="60" spans="1:25" x14ac:dyDescent="0.25">
      <c r="A60" t="s">
        <v>75</v>
      </c>
      <c r="B60" s="3">
        <v>2.6120000000000001E-2</v>
      </c>
      <c r="C60" s="3">
        <v>3.4399999999999999E-3</v>
      </c>
      <c r="D60" s="3">
        <v>4.5830000000000003E-2</v>
      </c>
      <c r="E60" s="3">
        <v>3.6800000000000001E-3</v>
      </c>
      <c r="F60" s="3">
        <v>1.261E-2</v>
      </c>
      <c r="G60" s="3">
        <v>0.184031688</v>
      </c>
      <c r="H60" s="3">
        <v>0.206697043</v>
      </c>
      <c r="I60" s="3">
        <v>5.0699999999999999E-3</v>
      </c>
      <c r="J60" s="3">
        <v>2.0000000000000002E-5</v>
      </c>
      <c r="K60" s="3">
        <v>0.48749873100000007</v>
      </c>
      <c r="L60" s="5">
        <f>VLOOKUP(A60,'[2]6.4'!$W:$BB,32,FALSE)</f>
        <v>0.48153441189170337</v>
      </c>
      <c r="M60" s="7">
        <f>VLOOKUP(LEFT(A60,3),'[1]more variants - gen charges'!$A:$C,3,FALSE)</f>
        <v>0.46774737300000002</v>
      </c>
      <c r="N60" s="7">
        <v>0.48749696599999998</v>
      </c>
      <c r="O60" s="7">
        <v>-3.7167303710000001</v>
      </c>
      <c r="P60" s="7">
        <v>-6.7334758619999997</v>
      </c>
      <c r="Q60" s="5">
        <v>1.6103099999999999</v>
      </c>
      <c r="R60" s="5">
        <v>0.16073000000000001</v>
      </c>
      <c r="S60" s="5">
        <v>3.4950000000000002E-2</v>
      </c>
      <c r="T60" s="5">
        <v>5.7630000000000001E-2</v>
      </c>
      <c r="U60" s="5">
        <v>0.458231685</v>
      </c>
      <c r="V60" s="5">
        <v>4.0599999999999996</v>
      </c>
      <c r="W60" s="5">
        <v>6.1817566990000001</v>
      </c>
      <c r="Y60" s="10"/>
    </row>
    <row r="61" spans="1:25" x14ac:dyDescent="0.25">
      <c r="A61" t="s">
        <v>76</v>
      </c>
      <c r="B61" s="3">
        <v>2.7609999999999999E-2</v>
      </c>
      <c r="C61" s="3">
        <v>3.46E-3</v>
      </c>
      <c r="D61" s="3">
        <v>4.7390000000000002E-2</v>
      </c>
      <c r="E61" s="3">
        <v>1.179E-2</v>
      </c>
      <c r="F61" s="3">
        <v>0.35164000000000001</v>
      </c>
      <c r="G61" s="3">
        <v>0.20756781099999999</v>
      </c>
      <c r="H61" s="3">
        <v>0.22610243299999999</v>
      </c>
      <c r="I61" s="3">
        <v>1.66E-3</v>
      </c>
      <c r="J61" s="3">
        <v>2.0000000000000002E-5</v>
      </c>
      <c r="K61" s="3">
        <v>0.877240244</v>
      </c>
      <c r="L61" s="5">
        <f>VLOOKUP(A61,'[2]6.4'!$W:$BB,32,FALSE)</f>
        <v>0.87901112303203832</v>
      </c>
      <c r="M61" s="7">
        <f>VLOOKUP(LEFT(A61,3),'[1]more variants - gen charges'!$A:$C,3,FALSE)</f>
        <v>0.45956888200000001</v>
      </c>
      <c r="N61" s="7">
        <v>0.85735076799999999</v>
      </c>
      <c r="O61" s="7">
        <v>-1.7705581000000001E-2</v>
      </c>
      <c r="P61" s="7">
        <v>-0.85406138300000001</v>
      </c>
      <c r="Q61" s="5">
        <v>1.6206700000000001</v>
      </c>
      <c r="R61" s="5">
        <v>0.16677</v>
      </c>
      <c r="S61" s="5">
        <v>3.603E-2</v>
      </c>
      <c r="T61" s="5">
        <v>6.0069999999999998E-2</v>
      </c>
      <c r="U61" s="5">
        <v>0.51519574999999995</v>
      </c>
      <c r="V61" s="5">
        <v>4.0599999999999996</v>
      </c>
      <c r="W61" s="5">
        <v>6.2586576320000002</v>
      </c>
      <c r="X61" s="9">
        <v>0</v>
      </c>
      <c r="Y61" s="10"/>
    </row>
    <row r="62" spans="1:25" x14ac:dyDescent="0.25">
      <c r="A62" t="s">
        <v>77</v>
      </c>
      <c r="B62" s="3">
        <v>3.0949999999999998E-2</v>
      </c>
      <c r="C62" s="3">
        <v>4.0499999999999998E-3</v>
      </c>
      <c r="D62" s="3">
        <v>5.212E-2</v>
      </c>
      <c r="E62" s="3">
        <v>1.4710000000000001E-2</v>
      </c>
      <c r="F62" s="3">
        <v>0.42962</v>
      </c>
      <c r="G62" s="3">
        <v>0.131538027</v>
      </c>
      <c r="H62" s="3">
        <v>0.159450331</v>
      </c>
      <c r="I62" s="3">
        <v>2.2499999999999998E-3</v>
      </c>
      <c r="J62" s="3">
        <v>3.0000000000000001E-5</v>
      </c>
      <c r="K62" s="3">
        <v>0.82471835799999982</v>
      </c>
      <c r="L62" s="5">
        <f>VLOOKUP(A62,'[2]6.4'!$W:$BB,32,FALSE)</f>
        <v>0.83329709378667272</v>
      </c>
      <c r="M62" s="7">
        <f>VLOOKUP(LEFT(A62,3),'[1]more variants - gen charges'!$A:$C,3,FALSE)</f>
        <v>0.45956888200000001</v>
      </c>
      <c r="N62" s="7">
        <v>0.85735076799999999</v>
      </c>
      <c r="O62" s="7">
        <v>-1.7705581000000001E-2</v>
      </c>
      <c r="P62" s="7">
        <v>-0.85406138300000001</v>
      </c>
      <c r="Q62" s="5">
        <v>1.67079</v>
      </c>
      <c r="R62" s="5">
        <v>0.14427000000000001</v>
      </c>
      <c r="S62" s="5">
        <v>3.0839999999999999E-2</v>
      </c>
      <c r="T62" s="5">
        <v>3.9940000000000003E-2</v>
      </c>
      <c r="U62" s="5">
        <v>0.32608704700000002</v>
      </c>
      <c r="V62" s="5">
        <v>4.0599999999999996</v>
      </c>
      <c r="W62" s="5">
        <v>6.071870831</v>
      </c>
      <c r="X62" s="9">
        <v>0</v>
      </c>
      <c r="Y62" s="10"/>
    </row>
    <row r="63" spans="1:25" x14ac:dyDescent="0.25">
      <c r="A63" t="s">
        <v>78</v>
      </c>
      <c r="B63" s="3">
        <v>3.3410000000000002E-2</v>
      </c>
      <c r="C63" s="3">
        <v>4.2100000000000002E-3</v>
      </c>
      <c r="D63" s="3">
        <v>5.432E-2</v>
      </c>
      <c r="E63" s="3">
        <v>1.461E-2</v>
      </c>
      <c r="F63" s="3">
        <v>0.42542999999999997</v>
      </c>
      <c r="G63" s="3">
        <v>0.162201859</v>
      </c>
      <c r="H63" s="3">
        <v>0.18474189499999999</v>
      </c>
      <c r="I63" s="3">
        <v>2.6099999999999999E-3</v>
      </c>
      <c r="J63" s="3">
        <v>3.0000000000000001E-5</v>
      </c>
      <c r="K63" s="3">
        <v>0.88156375399999987</v>
      </c>
      <c r="L63" s="5">
        <f>VLOOKUP(A63,'[2]6.4'!$W:$BB,32,FALSE)</f>
        <v>0.89159451557185077</v>
      </c>
      <c r="M63" s="7">
        <f>VLOOKUP(LEFT(A63,3),'[1]more variants - gen charges'!$A:$C,3,FALSE)</f>
        <v>0.437287757</v>
      </c>
      <c r="N63" s="7">
        <v>0.88156703400000003</v>
      </c>
      <c r="O63" s="7">
        <v>-0.20113457800000001</v>
      </c>
      <c r="P63" s="7">
        <v>-1.1517925090000001</v>
      </c>
      <c r="Q63" s="5">
        <v>1.6275500000000001</v>
      </c>
      <c r="R63" s="5">
        <v>0.14843999999999999</v>
      </c>
      <c r="S63" s="5">
        <v>3.261E-2</v>
      </c>
      <c r="T63" s="5">
        <v>4.7359999999999999E-2</v>
      </c>
      <c r="U63" s="5">
        <v>0.40278418900000001</v>
      </c>
      <c r="V63" s="5">
        <v>4.0599999999999996</v>
      </c>
      <c r="W63" s="5">
        <v>6.1186937590000001</v>
      </c>
      <c r="X63" s="9">
        <v>0</v>
      </c>
      <c r="Y63" s="10"/>
    </row>
    <row r="64" spans="1:25" x14ac:dyDescent="0.25">
      <c r="A64" t="s">
        <v>79</v>
      </c>
      <c r="B64" s="3">
        <v>2.7640000000000001E-2</v>
      </c>
      <c r="C64" s="3">
        <v>3.49E-3</v>
      </c>
      <c r="D64" s="3">
        <v>4.7759999999999997E-2</v>
      </c>
      <c r="E64" s="3">
        <v>1.15E-2</v>
      </c>
      <c r="F64" s="3">
        <v>0.34345999999999999</v>
      </c>
      <c r="G64" s="3">
        <v>0.21223081199999999</v>
      </c>
      <c r="H64" s="3">
        <v>0.23095606499999999</v>
      </c>
      <c r="I64" s="3">
        <v>0.66957</v>
      </c>
      <c r="J64" s="3">
        <v>2.0000000000000002E-5</v>
      </c>
      <c r="K64" s="3">
        <v>1.5466268769999998</v>
      </c>
      <c r="L64" s="5">
        <f>VLOOKUP(A64,'[2]6.4'!$W:$BB,32,FALSE)</f>
        <v>1.5560168303874051</v>
      </c>
      <c r="M64" s="7">
        <f>VLOOKUP(LEFT(A64,3),'[1]more variants - gen charges'!$A:$C,3,FALSE)</f>
        <v>1.190779794</v>
      </c>
      <c r="N64" s="7">
        <v>1.5481085560000001</v>
      </c>
      <c r="O64" s="7">
        <v>-1.0919192390000001</v>
      </c>
      <c r="P64" s="7">
        <v>-1.828039717</v>
      </c>
      <c r="Q64" s="5">
        <v>1.621</v>
      </c>
      <c r="R64" s="5">
        <v>0.16705</v>
      </c>
      <c r="S64" s="5">
        <v>3.6299999999999999E-2</v>
      </c>
      <c r="T64" s="5">
        <v>6.0810000000000003E-2</v>
      </c>
      <c r="U64" s="5">
        <v>0.52663612900000001</v>
      </c>
      <c r="V64" s="5">
        <v>4.0599999999999996</v>
      </c>
      <c r="W64" s="5">
        <v>6.2717160510000003</v>
      </c>
      <c r="X64" s="9">
        <v>0</v>
      </c>
      <c r="Y64" s="10"/>
    </row>
    <row r="65" spans="1:25" x14ac:dyDescent="0.25">
      <c r="A65" t="s">
        <v>80</v>
      </c>
      <c r="B65" s="3">
        <v>2.7810000000000001E-2</v>
      </c>
      <c r="C65" s="3">
        <v>3.47E-3</v>
      </c>
      <c r="D65" s="3">
        <v>4.8039999999999999E-2</v>
      </c>
      <c r="E65" s="3">
        <v>1.1480000000000001E-2</v>
      </c>
      <c r="F65" s="3">
        <v>0.34182000000000001</v>
      </c>
      <c r="G65" s="3">
        <v>0.211894795</v>
      </c>
      <c r="H65" s="3">
        <v>0.229081702</v>
      </c>
      <c r="I65" s="3">
        <v>0.67420999999999998</v>
      </c>
      <c r="J65" s="3">
        <v>2.0000000000000002E-5</v>
      </c>
      <c r="K65" s="3">
        <v>1.5478264969999997</v>
      </c>
      <c r="L65" s="5">
        <f>VLOOKUP(A65,'[2]6.4'!$W:$BB,32,FALSE)</f>
        <v>1.5503116887319541</v>
      </c>
      <c r="M65" s="7">
        <f>VLOOKUP(LEFT(A65,3),'[1]more variants - gen charges'!$A:$C,3,FALSE)</f>
        <v>1.190779794</v>
      </c>
      <c r="N65" s="7">
        <v>1.5481085560000001</v>
      </c>
      <c r="O65" s="7">
        <v>-1.0919192390000001</v>
      </c>
      <c r="P65" s="7">
        <v>-1.828039717</v>
      </c>
      <c r="Q65" s="5">
        <v>1.6165</v>
      </c>
      <c r="R65" s="5">
        <v>0.16608000000000001</v>
      </c>
      <c r="S65" s="5">
        <v>3.6130000000000002E-2</v>
      </c>
      <c r="T65" s="5">
        <v>6.1219999999999997E-2</v>
      </c>
      <c r="U65" s="5">
        <v>0.52589223799999996</v>
      </c>
      <c r="V65" s="5">
        <v>4.0599999999999996</v>
      </c>
      <c r="W65" s="5">
        <v>6.2657373649999997</v>
      </c>
      <c r="X65" s="9">
        <v>0</v>
      </c>
      <c r="Y65" s="10"/>
    </row>
    <row r="66" spans="1:25" x14ac:dyDescent="0.25">
      <c r="A66" t="s">
        <v>81</v>
      </c>
      <c r="B66" s="3">
        <v>2.725E-2</v>
      </c>
      <c r="C66" s="3">
        <v>3.4399999999999999E-3</v>
      </c>
      <c r="D66" s="3">
        <v>4.6829999999999997E-2</v>
      </c>
      <c r="E66" s="3">
        <v>1.132E-2</v>
      </c>
      <c r="F66" s="3">
        <v>0.34244999999999998</v>
      </c>
      <c r="G66" s="3">
        <v>0.21109902699999999</v>
      </c>
      <c r="H66" s="3">
        <v>0.228118774</v>
      </c>
      <c r="I66" s="3">
        <v>0.67779</v>
      </c>
      <c r="J66" s="3">
        <v>2.0000000000000002E-5</v>
      </c>
      <c r="K66" s="3">
        <v>1.5483178009999998</v>
      </c>
      <c r="L66" s="5">
        <f>VLOOKUP(A66,'[2]6.4'!$W:$BB,32,FALSE)</f>
        <v>1.5480612866558581</v>
      </c>
      <c r="M66" s="7">
        <f>VLOOKUP(LEFT(A66,3),'[1]more variants - gen charges'!$A:$C,3,FALSE)</f>
        <v>1.190779794</v>
      </c>
      <c r="N66" s="7">
        <v>1.5481085560000001</v>
      </c>
      <c r="O66" s="7">
        <v>-1.0919192390000001</v>
      </c>
      <c r="P66" s="7">
        <v>-1.828039717</v>
      </c>
      <c r="Q66" s="5">
        <v>1.61772</v>
      </c>
      <c r="R66" s="5">
        <v>0.16652</v>
      </c>
      <c r="S66" s="5">
        <v>3.6069999999999998E-2</v>
      </c>
      <c r="T66" s="5">
        <v>6.0760000000000002E-2</v>
      </c>
      <c r="U66" s="5">
        <v>0.52396275699999995</v>
      </c>
      <c r="V66" s="5">
        <v>4.0599999999999996</v>
      </c>
      <c r="W66" s="5">
        <v>6.2649497470000002</v>
      </c>
      <c r="X66" s="9">
        <v>0</v>
      </c>
      <c r="Y66" s="10"/>
    </row>
    <row r="67" spans="1:25" x14ac:dyDescent="0.25">
      <c r="A67" t="s">
        <v>82</v>
      </c>
      <c r="B67" s="3">
        <v>3.5899999999999999E-3</v>
      </c>
      <c r="C67" s="3">
        <v>3.6800000000000001E-3</v>
      </c>
      <c r="D67" s="3">
        <v>7.4279999999999999E-2</v>
      </c>
      <c r="E67" s="3">
        <v>6.5900000000000004E-3</v>
      </c>
      <c r="F67" s="3">
        <v>0.11645</v>
      </c>
      <c r="G67" s="3">
        <v>0.49299085799999998</v>
      </c>
      <c r="H67" s="3">
        <v>0.55537302799999999</v>
      </c>
      <c r="I67" s="3">
        <v>5.5109999999999999E-2</v>
      </c>
      <c r="J67" s="3">
        <v>1.0000000000000001E-5</v>
      </c>
      <c r="K67" s="3">
        <v>1.3080738860000001</v>
      </c>
      <c r="L67" s="5">
        <f>VLOOKUP(A67,'[2]6.4'!$W:$BB,32,FALSE)</f>
        <v>1.4209533054744621</v>
      </c>
      <c r="M67" s="7">
        <f>VLOOKUP(LEFT(A67,3),'[1]more variants - gen charges'!$A:$C,3,FALSE)</f>
        <v>1.181345251</v>
      </c>
      <c r="N67" s="7">
        <v>1.308079913</v>
      </c>
      <c r="O67" s="7">
        <v>1.9231659459999999</v>
      </c>
      <c r="P67" s="7">
        <v>1.5825025070000001</v>
      </c>
      <c r="Q67" s="5">
        <v>1.53714</v>
      </c>
      <c r="R67" s="5">
        <v>0.39246999999999999</v>
      </c>
      <c r="S67" s="5">
        <v>1.1979999999999999E-2</v>
      </c>
      <c r="T67" s="5">
        <v>8.3390000000000006E-2</v>
      </c>
      <c r="U67" s="5">
        <v>1.229140919</v>
      </c>
      <c r="V67" s="5">
        <v>3.06</v>
      </c>
      <c r="W67" s="5">
        <v>6.1140177830000004</v>
      </c>
      <c r="X67" s="9">
        <v>10</v>
      </c>
      <c r="Y6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Incidence maps input data - gen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Bull</dc:creator>
  <cp:lastModifiedBy>Brian Bull</cp:lastModifiedBy>
  <dcterms:created xsi:type="dcterms:W3CDTF">2014-01-14T22:58:46Z</dcterms:created>
  <dcterms:modified xsi:type="dcterms:W3CDTF">2014-01-14T23:25:11Z</dcterms:modified>
</cp:coreProperties>
</file>